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570" yWindow="30" windowWidth="28230" windowHeight="11640" tabRatio="828"/>
  </bookViews>
  <sheets>
    <sheet name="indicatordata" sheetId="4" r:id="rId1"/>
  </sheets>
  <definedNames>
    <definedName name="_xlnm._FilterDatabase" localSheetId="0" hidden="1">indicatordata!$A$2:$T$271</definedName>
  </definedNames>
  <calcPr calcId="145621"/>
</workbook>
</file>

<file path=xl/calcChain.xml><?xml version="1.0" encoding="utf-8"?>
<calcChain xmlns="http://schemas.openxmlformats.org/spreadsheetml/2006/main">
  <c r="D273" i="4" l="1"/>
  <c r="E273" i="4"/>
  <c r="F273" i="4"/>
  <c r="G273" i="4"/>
  <c r="H273" i="4"/>
  <c r="I273" i="4"/>
  <c r="J273" i="4"/>
  <c r="K273" i="4"/>
  <c r="L273" i="4"/>
  <c r="C273" i="4"/>
  <c r="P4" i="4" l="1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P266" i="4"/>
  <c r="P267" i="4"/>
  <c r="P268" i="4"/>
  <c r="P269" i="4"/>
  <c r="P270" i="4"/>
  <c r="P271" i="4"/>
  <c r="P3" i="4"/>
  <c r="S29" i="4" l="1"/>
  <c r="S28" i="4"/>
  <c r="S186" i="4"/>
  <c r="S26" i="4"/>
  <c r="S27" i="4"/>
  <c r="S174" i="4"/>
  <c r="S184" i="4"/>
  <c r="S182" i="4"/>
  <c r="S14" i="4"/>
  <c r="S225" i="4"/>
  <c r="S188" i="4"/>
  <c r="S178" i="4"/>
  <c r="S183" i="4"/>
  <c r="S46" i="4"/>
  <c r="S187" i="4"/>
  <c r="S12" i="4"/>
  <c r="S258" i="4"/>
  <c r="S180" i="4"/>
  <c r="S224" i="4"/>
  <c r="S3" i="4"/>
  <c r="S228" i="4"/>
  <c r="S31" i="4"/>
  <c r="S118" i="4"/>
  <c r="S79" i="4"/>
  <c r="S43" i="4"/>
  <c r="S78" i="4"/>
  <c r="S4" i="4"/>
  <c r="S185" i="4"/>
  <c r="S181" i="4"/>
  <c r="S80" i="4"/>
  <c r="S114" i="4"/>
  <c r="S259" i="4"/>
  <c r="S226" i="4"/>
  <c r="S117" i="4"/>
  <c r="S135" i="4"/>
  <c r="S257" i="4"/>
  <c r="S227" i="4"/>
  <c r="S179" i="4"/>
  <c r="S41" i="4"/>
  <c r="S81" i="4"/>
  <c r="S50" i="4"/>
  <c r="S231" i="4"/>
  <c r="S238" i="4"/>
  <c r="S60" i="4"/>
  <c r="S45" i="4"/>
  <c r="S260" i="4"/>
  <c r="S76" i="4"/>
  <c r="S51" i="4"/>
  <c r="S13" i="4"/>
  <c r="S9" i="4"/>
  <c r="S82" i="4"/>
  <c r="S69" i="4"/>
  <c r="S44" i="4"/>
  <c r="S49" i="4"/>
  <c r="S256" i="4"/>
  <c r="S11" i="4"/>
  <c r="S115" i="4"/>
  <c r="S61" i="4"/>
  <c r="S30" i="4"/>
  <c r="S66" i="4"/>
  <c r="S8" i="4"/>
  <c r="S127" i="4"/>
  <c r="S261" i="4"/>
  <c r="S191" i="4"/>
  <c r="S55" i="4"/>
  <c r="S7" i="4"/>
  <c r="S229" i="4"/>
  <c r="S52" i="4"/>
  <c r="S251" i="4"/>
  <c r="S250" i="4"/>
  <c r="S59" i="4"/>
  <c r="S253" i="4"/>
  <c r="S120" i="4"/>
  <c r="S68" i="4"/>
  <c r="S266" i="4"/>
  <c r="S47" i="4"/>
  <c r="S132" i="4"/>
  <c r="S192" i="4"/>
  <c r="S193" i="4"/>
  <c r="S247" i="4"/>
  <c r="S10" i="4"/>
  <c r="S48" i="4"/>
  <c r="S6" i="4"/>
  <c r="S54" i="4"/>
  <c r="S230" i="4"/>
  <c r="S116" i="4"/>
  <c r="S65" i="4"/>
  <c r="S113" i="4"/>
  <c r="S32" i="4"/>
  <c r="S133" i="4"/>
  <c r="S64" i="4"/>
  <c r="S269" i="4"/>
  <c r="S70" i="4"/>
  <c r="S56" i="4"/>
  <c r="S151" i="4"/>
  <c r="S262" i="4"/>
  <c r="S42" i="4"/>
  <c r="S267" i="4"/>
  <c r="S62" i="4"/>
  <c r="S122" i="4"/>
  <c r="S72" i="4"/>
  <c r="S134" i="4"/>
  <c r="S129" i="4"/>
  <c r="S53" i="4"/>
  <c r="S128" i="4"/>
  <c r="S15" i="4"/>
  <c r="S77" i="4"/>
  <c r="S131" i="4"/>
  <c r="S67" i="4"/>
  <c r="S63" i="4"/>
  <c r="S126" i="4"/>
  <c r="S73" i="4"/>
  <c r="S130" i="4"/>
  <c r="S58" i="4"/>
  <c r="S268" i="4"/>
  <c r="S265" i="4"/>
  <c r="S5" i="4"/>
  <c r="S71" i="4"/>
  <c r="S75" i="4"/>
  <c r="S57" i="4"/>
  <c r="S121" i="4"/>
  <c r="S252" i="4"/>
  <c r="S270" i="4"/>
  <c r="S136" i="4"/>
  <c r="S123" i="4"/>
  <c r="S194" i="4"/>
  <c r="S242" i="4"/>
  <c r="S244" i="4"/>
  <c r="S119" i="4"/>
  <c r="S254" i="4"/>
  <c r="S124" i="4"/>
  <c r="S240" i="4"/>
  <c r="S246" i="4"/>
  <c r="S74" i="4"/>
  <c r="S255" i="4"/>
  <c r="S19" i="4"/>
  <c r="S245" i="4"/>
  <c r="S18" i="4"/>
  <c r="S17" i="4"/>
  <c r="S241" i="4"/>
  <c r="S243" i="4"/>
  <c r="S239" i="4"/>
  <c r="S248" i="4"/>
  <c r="S249" i="4"/>
  <c r="S263" i="4"/>
  <c r="S271" i="4"/>
  <c r="S125" i="4"/>
  <c r="S264" i="4"/>
  <c r="S137" i="4"/>
  <c r="S139" i="4"/>
  <c r="S16" i="4"/>
  <c r="S150" i="4"/>
  <c r="S190" i="4"/>
  <c r="S138" i="4"/>
  <c r="S108" i="4"/>
  <c r="S101" i="4"/>
  <c r="S165" i="4"/>
  <c r="S189" i="4"/>
  <c r="S164" i="4"/>
  <c r="S34" i="4"/>
  <c r="S104" i="4"/>
  <c r="S97" i="4"/>
  <c r="S100" i="4"/>
  <c r="S167" i="4"/>
  <c r="S102" i="4"/>
  <c r="S155" i="4"/>
  <c r="S103" i="4"/>
  <c r="S99" i="4"/>
  <c r="S98" i="4"/>
  <c r="S109" i="4"/>
  <c r="S153" i="4"/>
  <c r="S237" i="4"/>
  <c r="S110" i="4"/>
  <c r="S166" i="4"/>
  <c r="S168" i="4"/>
  <c r="S105" i="4"/>
  <c r="S35" i="4"/>
  <c r="S37" i="4"/>
  <c r="S236" i="4"/>
  <c r="S106" i="4"/>
  <c r="S152" i="4"/>
  <c r="S196" i="4"/>
  <c r="S36" i="4"/>
  <c r="S38" i="4"/>
  <c r="S170" i="4"/>
  <c r="S83" i="4"/>
  <c r="S112" i="4"/>
  <c r="S207" i="4"/>
  <c r="S203" i="4"/>
  <c r="S232" i="4"/>
  <c r="S204" i="4"/>
  <c r="S154" i="4"/>
  <c r="S107" i="4"/>
  <c r="S214" i="4"/>
  <c r="S40" i="4"/>
  <c r="S172" i="4"/>
  <c r="S39" i="4"/>
  <c r="S205" i="4"/>
  <c r="S206" i="4"/>
  <c r="S213" i="4"/>
  <c r="S211" i="4"/>
  <c r="S171" i="4"/>
  <c r="S195" i="4"/>
  <c r="S209" i="4"/>
  <c r="S212" i="4"/>
  <c r="S176" i="4"/>
  <c r="S200" i="4"/>
  <c r="S202" i="4"/>
  <c r="S234" i="4"/>
  <c r="S215" i="4"/>
  <c r="S169" i="4"/>
  <c r="S233" i="4"/>
  <c r="S201" i="4"/>
  <c r="S198" i="4"/>
  <c r="S210" i="4"/>
  <c r="S111" i="4"/>
  <c r="S33" i="4"/>
  <c r="S208" i="4"/>
  <c r="S197" i="4"/>
  <c r="S199" i="4"/>
  <c r="S143" i="4"/>
  <c r="S145" i="4"/>
  <c r="S235" i="4"/>
  <c r="S144" i="4"/>
  <c r="S140" i="4"/>
  <c r="S142" i="4"/>
  <c r="S146" i="4"/>
  <c r="S141" i="4"/>
  <c r="S175" i="4"/>
  <c r="S149" i="4"/>
  <c r="S219" i="4"/>
  <c r="S173" i="4"/>
  <c r="S163" i="4"/>
  <c r="S96" i="4"/>
  <c r="S147" i="4"/>
  <c r="S156" i="4"/>
  <c r="S148" i="4"/>
  <c r="S95" i="4"/>
  <c r="S157" i="4"/>
  <c r="S89" i="4"/>
  <c r="S93" i="4"/>
  <c r="S94" i="4"/>
  <c r="S88" i="4"/>
  <c r="S222" i="4"/>
  <c r="S221" i="4"/>
  <c r="S92" i="4"/>
  <c r="S216" i="4"/>
  <c r="S91" i="4"/>
  <c r="S162" i="4"/>
  <c r="S90" i="4"/>
  <c r="S160" i="4"/>
  <c r="S159" i="4"/>
  <c r="S217" i="4"/>
  <c r="S87" i="4"/>
  <c r="S85" i="4"/>
  <c r="S158" i="4"/>
  <c r="S84" i="4"/>
  <c r="S24" i="4"/>
  <c r="S161" i="4"/>
  <c r="S220" i="4"/>
  <c r="S86" i="4"/>
  <c r="S223" i="4"/>
  <c r="S218" i="4"/>
  <c r="S22" i="4"/>
  <c r="S25" i="4"/>
  <c r="S23" i="4"/>
  <c r="S21" i="4"/>
  <c r="S20" i="4"/>
  <c r="S177" i="4"/>
  <c r="O4" i="4" l="1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3" i="4"/>
</calcChain>
</file>

<file path=xl/sharedStrings.xml><?xml version="1.0" encoding="utf-8"?>
<sst xmlns="http://schemas.openxmlformats.org/spreadsheetml/2006/main" count="562" uniqueCount="562">
  <si>
    <t>AT11</t>
  </si>
  <si>
    <t>AT21</t>
  </si>
  <si>
    <t>AT22</t>
  </si>
  <si>
    <t>AT31</t>
  </si>
  <si>
    <t>AT32</t>
  </si>
  <si>
    <t>AT33</t>
  </si>
  <si>
    <t>AT34</t>
  </si>
  <si>
    <t>BE21</t>
  </si>
  <si>
    <t>BE22</t>
  </si>
  <si>
    <t>BE23</t>
  </si>
  <si>
    <t>BE25</t>
  </si>
  <si>
    <t>BE32</t>
  </si>
  <si>
    <t>BE33</t>
  </si>
  <si>
    <t>BE34</t>
  </si>
  <si>
    <t>BE35</t>
  </si>
  <si>
    <t>BG31</t>
  </si>
  <si>
    <t>BG32</t>
  </si>
  <si>
    <t>BG33</t>
  </si>
  <si>
    <t>BG34</t>
  </si>
  <si>
    <t>BG41</t>
  </si>
  <si>
    <t>BG42</t>
  </si>
  <si>
    <t>CH01</t>
  </si>
  <si>
    <t>CH02</t>
  </si>
  <si>
    <t>CH03</t>
  </si>
  <si>
    <t>CH04</t>
  </si>
  <si>
    <t>CH05</t>
  </si>
  <si>
    <t>CH06</t>
  </si>
  <si>
    <t>CH07</t>
  </si>
  <si>
    <t>CY00</t>
  </si>
  <si>
    <t>CZ03</t>
  </si>
  <si>
    <t>CZ04</t>
  </si>
  <si>
    <t>CZ05</t>
  </si>
  <si>
    <t>CZ06</t>
  </si>
  <si>
    <t>CZ07</t>
  </si>
  <si>
    <t>CZ08</t>
  </si>
  <si>
    <t>DE11</t>
  </si>
  <si>
    <t>DE12</t>
  </si>
  <si>
    <t>DE13</t>
  </si>
  <si>
    <t>DE14</t>
  </si>
  <si>
    <t>DE21</t>
  </si>
  <si>
    <t>DE22</t>
  </si>
  <si>
    <t>DE23</t>
  </si>
  <si>
    <t>DE24</t>
  </si>
  <si>
    <t>DE25</t>
  </si>
  <si>
    <t>DE26</t>
  </si>
  <si>
    <t>DE27</t>
  </si>
  <si>
    <t>DE50</t>
  </si>
  <si>
    <t>DE60</t>
  </si>
  <si>
    <t>DE71</t>
  </si>
  <si>
    <t>DE72</t>
  </si>
  <si>
    <t>DE73</t>
  </si>
  <si>
    <t>DE80</t>
  </si>
  <si>
    <t>DE91</t>
  </si>
  <si>
    <t>DE92</t>
  </si>
  <si>
    <t>DE93</t>
  </si>
  <si>
    <t>DE94</t>
  </si>
  <si>
    <t>DEA1</t>
  </si>
  <si>
    <t>DEA2</t>
  </si>
  <si>
    <t>DEA3</t>
  </si>
  <si>
    <t>DEA4</t>
  </si>
  <si>
    <t>DEA5</t>
  </si>
  <si>
    <t>DEB1</t>
  </si>
  <si>
    <t>DEB2</t>
  </si>
  <si>
    <t>DEB3</t>
  </si>
  <si>
    <t>DECo</t>
  </si>
  <si>
    <t>DED2</t>
  </si>
  <si>
    <t>DED4</t>
  </si>
  <si>
    <t>DED5</t>
  </si>
  <si>
    <t>DEE0</t>
  </si>
  <si>
    <t>DEF0</t>
  </si>
  <si>
    <t>DEG0</t>
  </si>
  <si>
    <t>DK01</t>
  </si>
  <si>
    <t>DK02</t>
  </si>
  <si>
    <t>DK03</t>
  </si>
  <si>
    <t>DK04</t>
  </si>
  <si>
    <t>DK05</t>
  </si>
  <si>
    <t>EE00</t>
  </si>
  <si>
    <t>EL11</t>
  </si>
  <si>
    <t>EL12</t>
  </si>
  <si>
    <t>EL13</t>
  </si>
  <si>
    <t>EL14</t>
  </si>
  <si>
    <t>EL21</t>
  </si>
  <si>
    <t>EL22</t>
  </si>
  <si>
    <t>EL23</t>
  </si>
  <si>
    <t>EL24</t>
  </si>
  <si>
    <t>EL25</t>
  </si>
  <si>
    <t>EL30</t>
  </si>
  <si>
    <t>EL41</t>
  </si>
  <si>
    <t>EL42</t>
  </si>
  <si>
    <t>EL43</t>
  </si>
  <si>
    <t>ES11</t>
  </si>
  <si>
    <t>ES12</t>
  </si>
  <si>
    <t>ES13</t>
  </si>
  <si>
    <t>ES21</t>
  </si>
  <si>
    <t>ES22</t>
  </si>
  <si>
    <t>ES23</t>
  </si>
  <si>
    <t>ES24</t>
  </si>
  <si>
    <t>ES30</t>
  </si>
  <si>
    <t>ES41</t>
  </si>
  <si>
    <t>ES42</t>
  </si>
  <si>
    <t>ES43</t>
  </si>
  <si>
    <t>ES51</t>
  </si>
  <si>
    <t>ES52</t>
  </si>
  <si>
    <t>ES53</t>
  </si>
  <si>
    <t>ES61</t>
  </si>
  <si>
    <t>ES62</t>
  </si>
  <si>
    <t>FI19</t>
  </si>
  <si>
    <t>FI1B</t>
  </si>
  <si>
    <t>FI1C</t>
  </si>
  <si>
    <t>FI1D</t>
  </si>
  <si>
    <t>FI20</t>
  </si>
  <si>
    <t>FR10</t>
  </si>
  <si>
    <t>FR21</t>
  </si>
  <si>
    <t>FR22</t>
  </si>
  <si>
    <t>FR23</t>
  </si>
  <si>
    <t>FR24</t>
  </si>
  <si>
    <t>FR25</t>
  </si>
  <si>
    <t>FR26</t>
  </si>
  <si>
    <t>FR30</t>
  </si>
  <si>
    <t>FR41</t>
  </si>
  <si>
    <t>FR42</t>
  </si>
  <si>
    <t>FR43</t>
  </si>
  <si>
    <t>FR51</t>
  </si>
  <si>
    <t>FR52</t>
  </si>
  <si>
    <t>FR53</t>
  </si>
  <si>
    <t>FR61</t>
  </si>
  <si>
    <t>FR62</t>
  </si>
  <si>
    <t>FR63</t>
  </si>
  <si>
    <t>FR71</t>
  </si>
  <si>
    <t>FR72</t>
  </si>
  <si>
    <t>FR81</t>
  </si>
  <si>
    <t>FR82</t>
  </si>
  <si>
    <t>FR83</t>
  </si>
  <si>
    <t>HR01</t>
  </si>
  <si>
    <t>HR02</t>
  </si>
  <si>
    <t>HR03</t>
  </si>
  <si>
    <t>HU10</t>
  </si>
  <si>
    <t>HU21</t>
  </si>
  <si>
    <t>HU22</t>
  </si>
  <si>
    <t>HU23</t>
  </si>
  <si>
    <t>HU31</t>
  </si>
  <si>
    <t>HU32</t>
  </si>
  <si>
    <t>HU33</t>
  </si>
  <si>
    <t>IE01</t>
  </si>
  <si>
    <t>IE02</t>
  </si>
  <si>
    <t>ITC1</t>
  </si>
  <si>
    <t>ITC2</t>
  </si>
  <si>
    <t>ITC3</t>
  </si>
  <si>
    <t>ITC4</t>
  </si>
  <si>
    <t>ITF1</t>
  </si>
  <si>
    <t>ITF2</t>
  </si>
  <si>
    <t>ITF3</t>
  </si>
  <si>
    <t>ITF4</t>
  </si>
  <si>
    <t>ITF5</t>
  </si>
  <si>
    <t>ITF6</t>
  </si>
  <si>
    <t>ITG1</t>
  </si>
  <si>
    <t>ITG2</t>
  </si>
  <si>
    <t>ITH1</t>
  </si>
  <si>
    <t>ITH2</t>
  </si>
  <si>
    <t>ITH3</t>
  </si>
  <si>
    <t>ITH4</t>
  </si>
  <si>
    <t>ITH5</t>
  </si>
  <si>
    <t>ITI1</t>
  </si>
  <si>
    <t>ITI2</t>
  </si>
  <si>
    <t>ITI3</t>
  </si>
  <si>
    <t>ITI4</t>
  </si>
  <si>
    <t>LT00</t>
  </si>
  <si>
    <t>LU00</t>
  </si>
  <si>
    <t>LV00</t>
  </si>
  <si>
    <t>MT00</t>
  </si>
  <si>
    <t>NL11</t>
  </si>
  <si>
    <t>NL12</t>
  </si>
  <si>
    <t>NL13</t>
  </si>
  <si>
    <t>NL21</t>
  </si>
  <si>
    <t>NL22</t>
  </si>
  <si>
    <t>NL31</t>
  </si>
  <si>
    <t>NL33</t>
  </si>
  <si>
    <t>NL34</t>
  </si>
  <si>
    <t>NL41</t>
  </si>
  <si>
    <t>NL42</t>
  </si>
  <si>
    <t>NO01</t>
  </si>
  <si>
    <t>NO02</t>
  </si>
  <si>
    <t>NO03</t>
  </si>
  <si>
    <t>NO04</t>
  </si>
  <si>
    <t>NO05</t>
  </si>
  <si>
    <t>NO06</t>
  </si>
  <si>
    <t>NO07</t>
  </si>
  <si>
    <t>PL11</t>
  </si>
  <si>
    <t>PL12</t>
  </si>
  <si>
    <t>PL21</t>
  </si>
  <si>
    <t>PL22</t>
  </si>
  <si>
    <t>PL31</t>
  </si>
  <si>
    <t>PL32</t>
  </si>
  <si>
    <t>PL33</t>
  </si>
  <si>
    <t>PL34</t>
  </si>
  <si>
    <t>PL41</t>
  </si>
  <si>
    <t>PL42</t>
  </si>
  <si>
    <t>PL43</t>
  </si>
  <si>
    <t>PL51</t>
  </si>
  <si>
    <t>PL52</t>
  </si>
  <si>
    <t>PL61</t>
  </si>
  <si>
    <t>PL62</t>
  </si>
  <si>
    <t>PL63</t>
  </si>
  <si>
    <t>PT11</t>
  </si>
  <si>
    <t>PT15</t>
  </si>
  <si>
    <t>PT16</t>
  </si>
  <si>
    <t>PT17</t>
  </si>
  <si>
    <t>PT18</t>
  </si>
  <si>
    <t>RO11</t>
  </si>
  <si>
    <t>RO12</t>
  </si>
  <si>
    <t>RO21</t>
  </si>
  <si>
    <t>RO22</t>
  </si>
  <si>
    <t>RO31</t>
  </si>
  <si>
    <t>RO32</t>
  </si>
  <si>
    <t>RO41</t>
  </si>
  <si>
    <t>RO42</t>
  </si>
  <si>
    <t>SE11</t>
  </si>
  <si>
    <t>SE12</t>
  </si>
  <si>
    <t>SE21</t>
  </si>
  <si>
    <t>SE22</t>
  </si>
  <si>
    <t>SE23</t>
  </si>
  <si>
    <t>SE31</t>
  </si>
  <si>
    <t>SE32</t>
  </si>
  <si>
    <t>SE33</t>
  </si>
  <si>
    <t>SK01</t>
  </si>
  <si>
    <t>SK02</t>
  </si>
  <si>
    <t>SK03</t>
  </si>
  <si>
    <t>SK04</t>
  </si>
  <si>
    <t>SL01</t>
  </si>
  <si>
    <t>SL02</t>
  </si>
  <si>
    <t>UKC1</t>
  </si>
  <si>
    <t>UKC2</t>
  </si>
  <si>
    <t>UKD1</t>
  </si>
  <si>
    <t>UKD3</t>
  </si>
  <si>
    <t>UKD4</t>
  </si>
  <si>
    <t>UKD6</t>
  </si>
  <si>
    <t>UKD7</t>
  </si>
  <si>
    <t>UKE1</t>
  </si>
  <si>
    <t>UKE2</t>
  </si>
  <si>
    <t>UKE3</t>
  </si>
  <si>
    <t>UKE4</t>
  </si>
  <si>
    <t>UKF1</t>
  </si>
  <si>
    <t>UKF2</t>
  </si>
  <si>
    <t>UKF3</t>
  </si>
  <si>
    <t>UKG1</t>
  </si>
  <si>
    <t>UKG2</t>
  </si>
  <si>
    <t>UKG3</t>
  </si>
  <si>
    <t>UKH1</t>
  </si>
  <si>
    <t>UKJ1</t>
  </si>
  <si>
    <t>UKJ2</t>
  </si>
  <si>
    <t>UKJ3</t>
  </si>
  <si>
    <t>UKJ4</t>
  </si>
  <si>
    <t>UKK1</t>
  </si>
  <si>
    <t>UKK2</t>
  </si>
  <si>
    <t>UKK3</t>
  </si>
  <si>
    <t>UKK4</t>
  </si>
  <si>
    <t>UKL1</t>
  </si>
  <si>
    <t>UKL2</t>
  </si>
  <si>
    <t>UKM2</t>
  </si>
  <si>
    <t>UKM3</t>
  </si>
  <si>
    <t>UKM5</t>
  </si>
  <si>
    <t>UKM6</t>
  </si>
  <si>
    <t>UKN0</t>
  </si>
  <si>
    <t xml:space="preserve">Inhabitants </t>
  </si>
  <si>
    <t xml:space="preserve">Regional GDP per capita </t>
  </si>
  <si>
    <t>Burgenland (AT)</t>
  </si>
  <si>
    <t>Kärnten</t>
  </si>
  <si>
    <t>Steiermark</t>
  </si>
  <si>
    <t>Oberösterreich</t>
  </si>
  <si>
    <t>Salzburg</t>
  </si>
  <si>
    <t>Tirol</t>
  </si>
  <si>
    <t>Vorarlberg</t>
  </si>
  <si>
    <t>Prov. Antwerpen</t>
  </si>
  <si>
    <t>Prov. Limburg (BE)</t>
  </si>
  <si>
    <t>Prov. Oost-Vlaanderen</t>
  </si>
  <si>
    <t>Prov. West-Vlaanderen</t>
  </si>
  <si>
    <t>Prov. HaiNAut</t>
  </si>
  <si>
    <t>Prov. Liège</t>
  </si>
  <si>
    <t>Prov. Luxembourg (BE)</t>
  </si>
  <si>
    <t>Prov. NAmur</t>
  </si>
  <si>
    <t>Severozapaden</t>
  </si>
  <si>
    <t>Severen tsentralen</t>
  </si>
  <si>
    <t>Severoiztochen</t>
  </si>
  <si>
    <t>Yugoiztochen</t>
  </si>
  <si>
    <t>Yugozapaden</t>
  </si>
  <si>
    <t>Yuzhen tsentralen</t>
  </si>
  <si>
    <t>Région lémanique</t>
  </si>
  <si>
    <t>Espace Mittelland</t>
  </si>
  <si>
    <t>Nordwestschweiz</t>
  </si>
  <si>
    <t>Zürich</t>
  </si>
  <si>
    <t>Ostschweiz</t>
  </si>
  <si>
    <t>Zentralschweiz</t>
  </si>
  <si>
    <t>Ticino</t>
  </si>
  <si>
    <t>Kypros</t>
  </si>
  <si>
    <t>Jihozápad</t>
  </si>
  <si>
    <t>Severozápad</t>
  </si>
  <si>
    <t>Severovýchod</t>
  </si>
  <si>
    <t>Jihovýchod</t>
  </si>
  <si>
    <t>Strední Morava</t>
  </si>
  <si>
    <t>Moravskoslezsko</t>
  </si>
  <si>
    <t>Stuttgart</t>
  </si>
  <si>
    <t>Karlsruhe</t>
  </si>
  <si>
    <t>Freiburg</t>
  </si>
  <si>
    <t>Tübingen</t>
  </si>
  <si>
    <t>Oberbayern</t>
  </si>
  <si>
    <t>Niederbayern</t>
  </si>
  <si>
    <t>Oberpfalz</t>
  </si>
  <si>
    <t>Oberfranken</t>
  </si>
  <si>
    <t>Mittelfranken</t>
  </si>
  <si>
    <t>Unterfranken</t>
  </si>
  <si>
    <t>Schwaben</t>
  </si>
  <si>
    <t>Bremen</t>
  </si>
  <si>
    <t>Hamburg</t>
  </si>
  <si>
    <t>Darmstadt</t>
  </si>
  <si>
    <t>Gießen</t>
  </si>
  <si>
    <t>Kassel</t>
  </si>
  <si>
    <t>Mecklenburg-Vorpommern</t>
  </si>
  <si>
    <t>Braunschweig</t>
  </si>
  <si>
    <t>Hannover</t>
  </si>
  <si>
    <t>Lüneburg</t>
  </si>
  <si>
    <t>Weser-Ems</t>
  </si>
  <si>
    <t>Dusseldorf</t>
  </si>
  <si>
    <t>Köln</t>
  </si>
  <si>
    <t>Münster</t>
  </si>
  <si>
    <t>Detmold</t>
  </si>
  <si>
    <t>Arnsberg</t>
  </si>
  <si>
    <t>Koblenz</t>
  </si>
  <si>
    <t>Trier</t>
  </si>
  <si>
    <t>Rheinhessen-Pfalz</t>
  </si>
  <si>
    <t>Saarland</t>
  </si>
  <si>
    <t>Dresden</t>
  </si>
  <si>
    <t>Leipzig</t>
  </si>
  <si>
    <t xml:space="preserve">Chemnitz </t>
  </si>
  <si>
    <t>Sachsen-Anhalt</t>
  </si>
  <si>
    <t>Schleswig-Holstein</t>
  </si>
  <si>
    <t>Thüringen</t>
  </si>
  <si>
    <t>Hovedstaden</t>
  </si>
  <si>
    <t>Sjælland</t>
  </si>
  <si>
    <t>Syddanmark</t>
  </si>
  <si>
    <t>Midtjylland</t>
  </si>
  <si>
    <t>Nordjylland</t>
  </si>
  <si>
    <t>Eesti</t>
  </si>
  <si>
    <t>ANAtoliki Makedonia, Thraki</t>
  </si>
  <si>
    <t>Kentriki Makedonia</t>
  </si>
  <si>
    <t>Dytiki Makedonia</t>
  </si>
  <si>
    <t>Thessalia</t>
  </si>
  <si>
    <t>Ipeiros</t>
  </si>
  <si>
    <t>Ionia Nisia</t>
  </si>
  <si>
    <t>Dytiki Ellada</t>
  </si>
  <si>
    <t>Sterea Ellada</t>
  </si>
  <si>
    <t>Peloponnisos</t>
  </si>
  <si>
    <t>Attiki</t>
  </si>
  <si>
    <t>Voreio Aigaio</t>
  </si>
  <si>
    <t>Notio Aigaio</t>
  </si>
  <si>
    <t>Kriti</t>
  </si>
  <si>
    <t>Galicia</t>
  </si>
  <si>
    <t>Principado de Asturias</t>
  </si>
  <si>
    <t>Cantabria</t>
  </si>
  <si>
    <t>País Vasco</t>
  </si>
  <si>
    <t>Comunidad Foral de NAvarra</t>
  </si>
  <si>
    <t>La Rioja</t>
  </si>
  <si>
    <t>Aragón</t>
  </si>
  <si>
    <t>Comunidad de Madrid</t>
  </si>
  <si>
    <t>Castilla y León</t>
  </si>
  <si>
    <t>Castilla-la Mancha</t>
  </si>
  <si>
    <t>Extremadura</t>
  </si>
  <si>
    <t>Cataluña</t>
  </si>
  <si>
    <t>Comunidad ValenciaNA</t>
  </si>
  <si>
    <t>Illes Balears</t>
  </si>
  <si>
    <t>Andalucía</t>
  </si>
  <si>
    <t>Región de Murcia</t>
  </si>
  <si>
    <t>Länsi-Suomi</t>
  </si>
  <si>
    <t>Helsinki-Uusimaa</t>
  </si>
  <si>
    <t>Etala Suomi</t>
  </si>
  <si>
    <t>Pohjois-JA Ita</t>
  </si>
  <si>
    <t>Åland</t>
  </si>
  <si>
    <t>Île de France</t>
  </si>
  <si>
    <t>Champagne-Ardenne</t>
  </si>
  <si>
    <t>Picardie</t>
  </si>
  <si>
    <t>Haute-Normandie</t>
  </si>
  <si>
    <t>Centre (FR)</t>
  </si>
  <si>
    <t>Basse-Normandie</t>
  </si>
  <si>
    <t>Bourgogne</t>
  </si>
  <si>
    <t>Nord - Pas-de-Calais</t>
  </si>
  <si>
    <t>Lorraine</t>
  </si>
  <si>
    <t>Alsace</t>
  </si>
  <si>
    <t>Franche-Comté</t>
  </si>
  <si>
    <t>Pays de la Loire</t>
  </si>
  <si>
    <t>Bretagne</t>
  </si>
  <si>
    <t>Poitou-Charentes</t>
  </si>
  <si>
    <t>Aquitaine</t>
  </si>
  <si>
    <t>Midi-Pyrénées</t>
  </si>
  <si>
    <t>Limousin</t>
  </si>
  <si>
    <t>Rhône-Alpes</t>
  </si>
  <si>
    <t>Auvergne</t>
  </si>
  <si>
    <t>Languedoc-Roussillon</t>
  </si>
  <si>
    <t>Provence-Alpes-Côte d'Azur</t>
  </si>
  <si>
    <t>Corse</t>
  </si>
  <si>
    <t>SjeverozapadNA Hrvatska</t>
  </si>
  <si>
    <t>Sredisnja i IstocNA (Panonska) Hrvatska</t>
  </si>
  <si>
    <t>Jadranska Hrvatska</t>
  </si>
  <si>
    <t>Közép-Magyarország</t>
  </si>
  <si>
    <t>Közép-Dunántúl</t>
  </si>
  <si>
    <t>Nyugat-Dunántúl</t>
  </si>
  <si>
    <t>Dél-Dunántúl</t>
  </si>
  <si>
    <t>Észak-Magyarország</t>
  </si>
  <si>
    <t>Észak-Alföld</t>
  </si>
  <si>
    <t>Dél-Alföld</t>
  </si>
  <si>
    <t>Border, Midland and Western</t>
  </si>
  <si>
    <t>Southern and Eastern</t>
  </si>
  <si>
    <t>Piemonte</t>
  </si>
  <si>
    <t>Valle d'Aosta/Vallée d'Aoste</t>
  </si>
  <si>
    <t>Liguria</t>
  </si>
  <si>
    <t>Lombardia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</si>
  <si>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</si>
  <si>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</si>
  <si>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</si>
  <si>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</si>
  <si>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</si>
  <si>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</si>
  <si>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</si>
  <si>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</si>
  <si>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Provincia Autonoma di Bolzano/Bozen</t>
  </si>
  <si>
    <t>Provincia Autonoma di Trento</t>
  </si>
  <si>
    <t>Veneto</t>
  </si>
  <si>
    <t>Friuli-Venezia Giulia</t>
  </si>
  <si>
    <t>Emilia-RomagNA</t>
  </si>
  <si>
    <t>ToscaNA</t>
  </si>
  <si>
    <t>Umbria</t>
  </si>
  <si>
    <t xml:space="preserve">Marche   </t>
  </si>
  <si>
    <t>Lazio</t>
  </si>
  <si>
    <t>Lithuania</t>
  </si>
  <si>
    <t>Luxembourg</t>
  </si>
  <si>
    <t>Latvija</t>
  </si>
  <si>
    <t>Malta</t>
  </si>
  <si>
    <t>Groningen</t>
  </si>
  <si>
    <t>Friesland (NL)</t>
  </si>
  <si>
    <t>Drenthe</t>
  </si>
  <si>
    <t>Overijssel</t>
  </si>
  <si>
    <t>Gelderland</t>
  </si>
  <si>
    <t>Utrecht</t>
  </si>
  <si>
    <t>Zuid-Holland</t>
  </si>
  <si>
    <t>Zeeland</t>
  </si>
  <si>
    <t>Noord-Brabant</t>
  </si>
  <si>
    <t>Limburg (NL)</t>
  </si>
  <si>
    <t>Oslo og Akershus</t>
  </si>
  <si>
    <t>Hedmark og Oppland</t>
  </si>
  <si>
    <t>Sør-Østlandet</t>
  </si>
  <si>
    <t>Agder og Rogaland</t>
  </si>
  <si>
    <t>Vestlandet</t>
  </si>
  <si>
    <t>Trøndelag</t>
  </si>
  <si>
    <t>Nord-Norge</t>
  </si>
  <si>
    <t>Lódzkie</t>
  </si>
  <si>
    <t>Mazowieckie</t>
  </si>
  <si>
    <t>Malopolskie</t>
  </si>
  <si>
    <t>Slaskie</t>
  </si>
  <si>
    <t>Lubelskie</t>
  </si>
  <si>
    <t>Podkarpackie</t>
  </si>
  <si>
    <t>Swietokrzyskie</t>
  </si>
  <si>
    <t>Podlaskie</t>
  </si>
  <si>
    <t>Wielkopolskie</t>
  </si>
  <si>
    <t>Zachodniopomorskie</t>
  </si>
  <si>
    <t>Lubuskie</t>
  </si>
  <si>
    <t>Dolnoslaskie</t>
  </si>
  <si>
    <t>Opolskie</t>
  </si>
  <si>
    <t>Kujawsko-Pomorskie</t>
  </si>
  <si>
    <t>Warminsko-Mazurskie</t>
  </si>
  <si>
    <t>Pomorskie</t>
  </si>
  <si>
    <t>Norte</t>
  </si>
  <si>
    <t>Algarve</t>
  </si>
  <si>
    <t>Centro (PT)</t>
  </si>
  <si>
    <t>Lisboa</t>
  </si>
  <si>
    <t>Alentejo</t>
  </si>
  <si>
    <t>Nord-Vest</t>
  </si>
  <si>
    <t>Centru</t>
  </si>
  <si>
    <t>Nord-Est</t>
  </si>
  <si>
    <t>Sud-Est</t>
  </si>
  <si>
    <t>Sud - Muntenia</t>
  </si>
  <si>
    <t>Bucuresti - Ilfov</t>
  </si>
  <si>
    <t>Sud-Vest Oltenia</t>
  </si>
  <si>
    <t>Vest</t>
  </si>
  <si>
    <t>Stockholm</t>
  </si>
  <si>
    <t>Östra Mellansverige</t>
  </si>
  <si>
    <t>Småland med öarNA</t>
  </si>
  <si>
    <t>Sydsverige</t>
  </si>
  <si>
    <t>Västsverige</t>
  </si>
  <si>
    <t>Norra Mellansverige</t>
  </si>
  <si>
    <t>Mellersta Norrland</t>
  </si>
  <si>
    <t>Övre Norrland</t>
  </si>
  <si>
    <t>Bratislavský kraj</t>
  </si>
  <si>
    <t>Západné Slovensko</t>
  </si>
  <si>
    <t>Stredné Slovensko</t>
  </si>
  <si>
    <t>Východné Slovensko</t>
  </si>
  <si>
    <t>VzhodNA Slovenija</t>
  </si>
  <si>
    <t>ZahodNA Slovenija</t>
  </si>
  <si>
    <t>Tees Valley and Durham</t>
  </si>
  <si>
    <t>Northumberland and Tyne and Wear</t>
  </si>
  <si>
    <t>Cumbria</t>
  </si>
  <si>
    <t>Greater Manchester</t>
  </si>
  <si>
    <t>Lancashire</t>
  </si>
  <si>
    <t xml:space="preserve">Cheshire </t>
  </si>
  <si>
    <t>Merseyside (NUTS 2006)</t>
  </si>
  <si>
    <t>East Yorkshire and Northern Lincolnshire</t>
  </si>
  <si>
    <t>North Yorkshire</t>
  </si>
  <si>
    <t>South Yorkshire</t>
  </si>
  <si>
    <t>West Yorkshire</t>
  </si>
  <si>
    <t>Derbyshire and Nottinghamshire</t>
  </si>
  <si>
    <t>Leicestershire, Rutland and Northamptonshire</t>
  </si>
  <si>
    <t>Lincolnshire</t>
  </si>
  <si>
    <t>Herefordshire, Worcestershire and Warwickshire</t>
  </si>
  <si>
    <t>Shropshire and Staffordshire</t>
  </si>
  <si>
    <t>West Midlands</t>
  </si>
  <si>
    <t>East Anglia</t>
  </si>
  <si>
    <t>Berkshire, Buckinghamshire and Oxfordshire</t>
  </si>
  <si>
    <t>Surrey, East and West Sussex</t>
  </si>
  <si>
    <t>Hampshire and Isle of Wight</t>
  </si>
  <si>
    <t>Kent</t>
  </si>
  <si>
    <t>Gloucestershire, Wiltshire and Bristol/Bath area</t>
  </si>
  <si>
    <t>Dorset and Somerset</t>
  </si>
  <si>
    <t>Cornwall and Isles of Scilly</t>
  </si>
  <si>
    <t>Devon</t>
  </si>
  <si>
    <t>West Wales and The Valleys</t>
  </si>
  <si>
    <t>East Wales</t>
  </si>
  <si>
    <t>Eastern Scotland</t>
  </si>
  <si>
    <t>South Western Scotland</t>
  </si>
  <si>
    <t>North Eastern Scotland</t>
  </si>
  <si>
    <t>Highlands and Islands</t>
  </si>
  <si>
    <t>Northern Ireland (UK)</t>
  </si>
  <si>
    <t>AT00</t>
  </si>
  <si>
    <t>Wien Great</t>
  </si>
  <si>
    <t>BE00</t>
  </si>
  <si>
    <t>Bruxelles great</t>
  </si>
  <si>
    <t>CZ00</t>
  </si>
  <si>
    <t>Praha Great</t>
  </si>
  <si>
    <t>DE00</t>
  </si>
  <si>
    <t>Berlin Great</t>
  </si>
  <si>
    <t>NL00</t>
  </si>
  <si>
    <t>Amsterdam Great</t>
  </si>
  <si>
    <t>UK00</t>
  </si>
  <si>
    <t>London Great</t>
  </si>
  <si>
    <t>NUTS2code</t>
  </si>
  <si>
    <t>Cluster</t>
  </si>
  <si>
    <t>logGDP</t>
  </si>
  <si>
    <t>logwPD 10km</t>
  </si>
  <si>
    <t>RQI 4 Health</t>
  </si>
  <si>
    <t>RQI 5 Education</t>
  </si>
  <si>
    <t>RQI 7 Recreation</t>
  </si>
  <si>
    <t>RQI 8 Natural environment</t>
  </si>
  <si>
    <t>RQI 9 Housing</t>
  </si>
  <si>
    <t>NAME NUTSregion  2012</t>
  </si>
  <si>
    <t>Population density</t>
  </si>
  <si>
    <t>RQI 1 Governance</t>
  </si>
  <si>
    <t>RQI 2 Purchasing Power and Employment</t>
  </si>
  <si>
    <t>RQI 3 Social Environment</t>
  </si>
  <si>
    <t>RQI 6 Public Services</t>
  </si>
  <si>
    <t>RQI - average of 9 indicators</t>
  </si>
  <si>
    <t>Regional Quality of Living indicators</t>
  </si>
  <si>
    <t>Regional characteristics</t>
  </si>
  <si>
    <t>Regions name and code</t>
  </si>
  <si>
    <t>Area  (km2)</t>
  </si>
  <si>
    <t>weighted popdens (10km)</t>
  </si>
  <si>
    <t xml:space="preserve">Cluster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</si>
</sst>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 * #,##0_ ;_ * \-#,##0_ ;_ * &quot;-&quot;??_ ;_ @_ "/>
    <numFmt numFmtId="166" formatCode="_ * #,##0.0_ ;_ * \-#,##0.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164" fontId="0" fillId="3" borderId="0" xfId="1" applyFont="1" applyFill="1"/>
    <xf numFmtId="166" fontId="0" fillId="2" borderId="0" xfId="1" applyNumberFormat="1" applyFont="1" applyFill="1"/>
    <xf numFmtId="166" fontId="0" fillId="4" borderId="0" xfId="1" applyNumberFormat="1" applyFont="1" applyFill="1"/>
    <xf numFmtId="0" fontId="0" fillId="3" borderId="0" xfId="0" applyFill="1"/>
    <xf numFmtId="166" fontId="0" fillId="3" borderId="0" xfId="1" applyNumberFormat="1" applyFont="1" applyFill="1"/>
    <xf numFmtId="165" fontId="0" fillId="3" borderId="0" xfId="1" applyNumberFormat="1" applyFont="1" applyFill="1"/>
    <xf numFmtId="164" fontId="0" fillId="3" borderId="0" xfId="0" applyNumberFormat="1" applyFill="1"/>
    <xf numFmtId="0" fontId="3" fillId="0" borderId="0" xfId="0" applyFont="1" applyFill="1"/>
    <xf numFmtId="0" fontId="5" fillId="0" borderId="1" xfId="0" applyFont="1" applyFill="1" applyBorder="1"/>
    <xf numFmtId="0" fontId="5" fillId="0" borderId="2" xfId="0" applyFont="1" applyFill="1" applyBorder="1"/>
    <xf numFmtId="166" fontId="5" fillId="4" borderId="2" xfId="1" applyNumberFormat="1" applyFont="1" applyFill="1" applyBorder="1"/>
    <xf numFmtId="166" fontId="5" fillId="2" borderId="2" xfId="1" applyNumberFormat="1" applyFont="1" applyFill="1" applyBorder="1"/>
    <xf numFmtId="164" fontId="5" fillId="3" borderId="2" xfId="1" applyFont="1" applyFill="1" applyBorder="1"/>
    <xf numFmtId="0" fontId="5" fillId="3" borderId="2" xfId="0" applyFont="1" applyFill="1" applyBorder="1"/>
    <xf numFmtId="166" fontId="5" fillId="3" borderId="2" xfId="1" applyNumberFormat="1" applyFont="1" applyFill="1" applyBorder="1"/>
    <xf numFmtId="165" fontId="5" fillId="3" borderId="2" xfId="1" applyNumberFormat="1" applyFont="1" applyFill="1" applyBorder="1"/>
    <xf numFmtId="0" fontId="5" fillId="3" borderId="3" xfId="0" applyFont="1" applyFill="1" applyBorder="1"/>
    <xf numFmtId="0" fontId="2" fillId="0" borderId="4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166" fontId="2" fillId="4" borderId="5" xfId="1" applyNumberFormat="1" applyFont="1" applyFill="1" applyBorder="1" applyAlignment="1">
      <alignment wrapText="1"/>
    </xf>
    <xf numFmtId="166" fontId="2" fillId="2" borderId="5" xfId="1" applyNumberFormat="1" applyFont="1" applyFill="1" applyBorder="1" applyAlignment="1">
      <alignment wrapText="1"/>
    </xf>
    <xf numFmtId="164" fontId="2" fillId="3" borderId="5" xfId="1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166" fontId="2" fillId="3" borderId="5" xfId="1" applyNumberFormat="1" applyFont="1" applyFill="1" applyBorder="1" applyAlignment="1">
      <alignment wrapText="1"/>
    </xf>
    <xf numFmtId="165" fontId="2" fillId="3" borderId="5" xfId="1" applyNumberFormat="1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4" fillId="0" borderId="0" xfId="0" applyFont="1" applyAlignment="1">
      <alignment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3"/>
  <sheetViews>
    <sheetView tabSelected="1" workbookViewId="0">
      <selection activeCell="B3" sqref="B3"/>
    </sheetView>
  </sheetViews>
  <sheetFormatPr baseColWidth="10" defaultColWidth="9.140625" defaultRowHeight="15" x14ac:dyDescent="0.25"/>
  <cols>
    <col min="1" max="1" width="9.140625" style="1"/>
    <col min="2" max="2" width="26" style="1" customWidth="1"/>
    <col min="3" max="3" width="9.140625" style="4"/>
    <col min="4" max="12" width="9.140625" style="3"/>
    <col min="13" max="13" width="9.140625" style="2"/>
    <col min="14" max="14" width="9.140625" style="5"/>
    <col min="15" max="15" width="9.140625" style="6"/>
    <col min="16" max="16" width="9.140625" style="7"/>
    <col min="17" max="17" width="10" style="2" customWidth="1"/>
    <col min="18" max="18" width="10" style="7" bestFit="1" customWidth="1"/>
    <col min="19" max="19" width="10" style="7" customWidth="1"/>
    <col min="20" max="20" width="9.140625" style="5"/>
  </cols>
  <sheetData>
    <row r="1" spans="1:20" s="9" customFormat="1" ht="21" x14ac:dyDescent="0.35">
      <c r="A1" s="10" t="s">
        <v>558</v>
      </c>
      <c r="B1" s="11"/>
      <c r="C1" s="12" t="s">
        <v>556</v>
      </c>
      <c r="D1" s="13"/>
      <c r="E1" s="13"/>
      <c r="F1" s="13"/>
      <c r="G1" s="13"/>
      <c r="H1" s="13"/>
      <c r="I1" s="13"/>
      <c r="J1" s="13"/>
      <c r="K1" s="13"/>
      <c r="L1" s="13"/>
      <c r="M1" s="14" t="s">
        <v>557</v>
      </c>
      <c r="N1" s="15"/>
      <c r="O1" s="16"/>
      <c r="P1" s="17"/>
      <c r="Q1" s="14"/>
      <c r="R1" s="17"/>
      <c r="S1" s="17"/>
      <c r="T1" s="18" t="s">
        <v>561</v>
      </c>
    </row>
    <row r="2" spans="1:20" s="28" customFormat="1" ht="111" thickBot="1" x14ac:dyDescent="0.3">
      <c r="A2" s="19" t="s">
        <v>540</v>
      </c>
      <c r="B2" s="20" t="s">
        <v>549</v>
      </c>
      <c r="C2" s="21" t="s">
        <v>555</v>
      </c>
      <c r="D2" s="22" t="s">
        <v>551</v>
      </c>
      <c r="E2" s="22" t="s">
        <v>552</v>
      </c>
      <c r="F2" s="22" t="s">
        <v>553</v>
      </c>
      <c r="G2" s="22" t="s">
        <v>544</v>
      </c>
      <c r="H2" s="22" t="s">
        <v>545</v>
      </c>
      <c r="I2" s="22" t="s">
        <v>554</v>
      </c>
      <c r="J2" s="22" t="s">
        <v>546</v>
      </c>
      <c r="K2" s="22" t="s">
        <v>547</v>
      </c>
      <c r="L2" s="22" t="s">
        <v>548</v>
      </c>
      <c r="M2" s="23" t="s">
        <v>263</v>
      </c>
      <c r="N2" s="24" t="s">
        <v>559</v>
      </c>
      <c r="O2" s="25" t="s">
        <v>550</v>
      </c>
      <c r="P2" s="26" t="s">
        <v>560</v>
      </c>
      <c r="Q2" s="23" t="s">
        <v>543</v>
      </c>
      <c r="R2" s="26" t="s">
        <v>264</v>
      </c>
      <c r="S2" s="26" t="s">
        <v>542</v>
      </c>
      <c r="T2" s="27" t="s">
        <v>541</v>
      </c>
    </row>
    <row r="3" spans="1:20" x14ac:dyDescent="0.25">
      <c r="A3" s="1" t="s">
        <v>528</v>
      </c>
      <c r="B3" s="1" t="s">
        <v>529</v>
      </c>
      <c r="C3" s="4">
        <v>7.5155988395030606</v>
      </c>
      <c r="D3" s="3">
        <v>8.3698140175769566</v>
      </c>
      <c r="E3" s="3">
        <v>7.4818717342281849</v>
      </c>
      <c r="F3" s="3">
        <v>8.8938193987659933</v>
      </c>
      <c r="G3" s="3">
        <v>7.4680760796226515</v>
      </c>
      <c r="H3" s="3">
        <v>7.4536152631631172</v>
      </c>
      <c r="I3" s="3">
        <v>7.2964979623092203</v>
      </c>
      <c r="J3" s="3">
        <v>7.4622225192037215</v>
      </c>
      <c r="K3" s="3">
        <v>6.9036271958403859</v>
      </c>
      <c r="L3" s="3">
        <v>6.310845384817326</v>
      </c>
      <c r="M3" s="2">
        <v>3.3067980000000001</v>
      </c>
      <c r="N3" s="5">
        <v>19593</v>
      </c>
      <c r="O3" s="6">
        <f t="shared" ref="O3:O66" si="0">M3/N3*1000000</f>
        <v>168.7744602664217</v>
      </c>
      <c r="P3" s="7">
        <f t="shared" ref="P3:P66" si="1">10^Q3</f>
        <v>1599.9999999999998</v>
      </c>
      <c r="Q3" s="2">
        <v>3.2041199826559246</v>
      </c>
      <c r="R3" s="7">
        <v>36471.153605391075</v>
      </c>
      <c r="S3" s="8">
        <f t="shared" ref="S3:S66" si="2">LOG10(R3)</f>
        <v>4.5619495005370334</v>
      </c>
      <c r="T3" s="5">
        <v>1</v>
      </c>
    </row>
    <row r="4" spans="1:20" x14ac:dyDescent="0.25">
      <c r="A4" s="1" t="s">
        <v>0</v>
      </c>
      <c r="B4" s="1" t="s">
        <v>265</v>
      </c>
      <c r="C4" s="4">
        <v>7.4451993497852378</v>
      </c>
      <c r="D4" s="3">
        <v>8.0505052391944236</v>
      </c>
      <c r="E4" s="3">
        <v>8.0498275592759736</v>
      </c>
      <c r="F4" s="3">
        <v>9.2049068705078696</v>
      </c>
      <c r="G4" s="3">
        <v>7.5452568918078917</v>
      </c>
      <c r="H4" s="3">
        <v>5.4327115075912911</v>
      </c>
      <c r="I4" s="3">
        <v>6.8608425641931277</v>
      </c>
      <c r="J4" s="3">
        <v>8.0156262971933483</v>
      </c>
      <c r="K4" s="3">
        <v>7.4790605135131321</v>
      </c>
      <c r="L4" s="3">
        <v>6.3680567047900896</v>
      </c>
      <c r="M4" s="2">
        <v>0.28396500000000002</v>
      </c>
      <c r="N4" s="5">
        <v>3965</v>
      </c>
      <c r="O4" s="6">
        <f t="shared" si="0"/>
        <v>71.617906683480456</v>
      </c>
      <c r="P4" s="7">
        <f t="shared" si="1"/>
        <v>91.681449281154698</v>
      </c>
      <c r="Q4" s="2">
        <v>1.962281469913818</v>
      </c>
      <c r="R4" s="7">
        <v>23200</v>
      </c>
      <c r="S4" s="8">
        <f t="shared" si="2"/>
        <v>4.3654879848908994</v>
      </c>
      <c r="T4" s="5">
        <v>10</v>
      </c>
    </row>
    <row r="5" spans="1:20" x14ac:dyDescent="0.25">
      <c r="A5" s="1" t="s">
        <v>1</v>
      </c>
      <c r="B5" s="1" t="s">
        <v>266</v>
      </c>
      <c r="C5" s="4">
        <v>6.8426122381730137</v>
      </c>
      <c r="D5" s="3">
        <v>8.4570546839491403</v>
      </c>
      <c r="E5" s="3">
        <v>7.5045210519187817</v>
      </c>
      <c r="F5" s="3">
        <v>8.7896952695252999</v>
      </c>
      <c r="G5" s="3">
        <v>7.3416611337079658</v>
      </c>
      <c r="H5" s="3">
        <v>4.5674755637942859</v>
      </c>
      <c r="I5" s="3">
        <v>6.5643984918834084</v>
      </c>
      <c r="J5" s="3">
        <v>6.737794771803971</v>
      </c>
      <c r="K5" s="3">
        <v>5.8824563890148518</v>
      </c>
      <c r="L5" s="3">
        <v>5.7384527879594183</v>
      </c>
      <c r="M5" s="2">
        <v>0.55931500000000001</v>
      </c>
      <c r="N5" s="5">
        <v>9536</v>
      </c>
      <c r="O5" s="6">
        <f t="shared" si="0"/>
        <v>58.652999161073822</v>
      </c>
      <c r="P5" s="7">
        <f t="shared" si="1"/>
        <v>242.46635419846345</v>
      </c>
      <c r="Q5" s="2">
        <v>2.3846514823208458</v>
      </c>
      <c r="R5" s="7">
        <v>28700</v>
      </c>
      <c r="S5" s="8">
        <f t="shared" si="2"/>
        <v>4.4578818967339924</v>
      </c>
      <c r="T5" s="5">
        <v>6</v>
      </c>
    </row>
    <row r="6" spans="1:20" x14ac:dyDescent="0.25">
      <c r="A6" s="1" t="s">
        <v>2</v>
      </c>
      <c r="B6" s="1" t="s">
        <v>267</v>
      </c>
      <c r="C6" s="4">
        <v>7.0104071446349332</v>
      </c>
      <c r="D6" s="3">
        <v>8.3221681894773436</v>
      </c>
      <c r="E6" s="3">
        <v>7.8325051987524956</v>
      </c>
      <c r="F6" s="3">
        <v>8.4365807027823276</v>
      </c>
      <c r="G6" s="3">
        <v>7.3143635372024196</v>
      </c>
      <c r="H6" s="3">
        <v>6.1542538743833521</v>
      </c>
      <c r="I6" s="3">
        <v>6.5660854775847746</v>
      </c>
      <c r="J6" s="3">
        <v>6.1271736724459878</v>
      </c>
      <c r="K6" s="3">
        <v>6.4649207737290055</v>
      </c>
      <c r="L6" s="3">
        <v>5.8756128753566923</v>
      </c>
      <c r="M6" s="2">
        <v>1.208372</v>
      </c>
      <c r="N6" s="5">
        <v>16392</v>
      </c>
      <c r="O6" s="6">
        <f t="shared" si="0"/>
        <v>73.717179111761837</v>
      </c>
      <c r="P6" s="7">
        <f t="shared" si="1"/>
        <v>476.53892713724088</v>
      </c>
      <c r="Q6" s="2">
        <v>2.6780983827296141</v>
      </c>
      <c r="R6" s="7">
        <v>29600</v>
      </c>
      <c r="S6" s="8">
        <f t="shared" si="2"/>
        <v>4.4712917110589387</v>
      </c>
      <c r="T6" s="5">
        <v>5</v>
      </c>
    </row>
    <row r="7" spans="1:20" x14ac:dyDescent="0.25">
      <c r="A7" s="1" t="s">
        <v>3</v>
      </c>
      <c r="B7" s="1" t="s">
        <v>268</v>
      </c>
      <c r="C7" s="4">
        <v>7.0999728990873008</v>
      </c>
      <c r="D7" s="3">
        <v>8.3373358731148954</v>
      </c>
      <c r="E7" s="3">
        <v>7.8825206664022103</v>
      </c>
      <c r="F7" s="3">
        <v>8.6905678490287084</v>
      </c>
      <c r="G7" s="3">
        <v>7.6159625833749054</v>
      </c>
      <c r="H7" s="3">
        <v>6.0259589698166387</v>
      </c>
      <c r="I7" s="3">
        <v>6.8971393775065879</v>
      </c>
      <c r="J7" s="3">
        <v>6.8294753173470939</v>
      </c>
      <c r="K7" s="3">
        <v>5.8614198761354741</v>
      </c>
      <c r="L7" s="3">
        <v>5.7593755790591894</v>
      </c>
      <c r="M7" s="2">
        <v>1.411238</v>
      </c>
      <c r="N7" s="5">
        <v>11982</v>
      </c>
      <c r="O7" s="6">
        <f t="shared" si="0"/>
        <v>117.77983642129861</v>
      </c>
      <c r="P7" s="7">
        <f t="shared" si="1"/>
        <v>371.61522176703835</v>
      </c>
      <c r="Q7" s="2">
        <v>2.5700934948642207</v>
      </c>
      <c r="R7" s="7">
        <v>33800</v>
      </c>
      <c r="S7" s="8">
        <f t="shared" si="2"/>
        <v>4.5289167002776551</v>
      </c>
      <c r="T7" s="5">
        <v>3</v>
      </c>
    </row>
    <row r="8" spans="1:20" x14ac:dyDescent="0.25">
      <c r="A8" s="1" t="s">
        <v>4</v>
      </c>
      <c r="B8" s="1" t="s">
        <v>269</v>
      </c>
      <c r="C8" s="4">
        <v>7.1215126464278313</v>
      </c>
      <c r="D8" s="3">
        <v>8.3228571826488125</v>
      </c>
      <c r="E8" s="3">
        <v>7.2818904684363988</v>
      </c>
      <c r="F8" s="3">
        <v>8.8915245963762519</v>
      </c>
      <c r="G8" s="3">
        <v>7.8880835057553149</v>
      </c>
      <c r="H8" s="3">
        <v>5.357483256455696</v>
      </c>
      <c r="I8" s="3">
        <v>6.9396206481106093</v>
      </c>
      <c r="J8" s="3">
        <v>9.0909398250038098</v>
      </c>
      <c r="K8" s="3">
        <v>4.930685644051862</v>
      </c>
      <c r="L8" s="3">
        <v>5.3905286910117187</v>
      </c>
      <c r="M8" s="2">
        <v>0.52986100000000003</v>
      </c>
      <c r="N8" s="5">
        <v>7154</v>
      </c>
      <c r="O8" s="6">
        <f t="shared" si="0"/>
        <v>74.064998602180609</v>
      </c>
      <c r="P8" s="7">
        <f t="shared" si="1"/>
        <v>442.57632624840898</v>
      </c>
      <c r="Q8" s="2">
        <v>2.6459881794632305</v>
      </c>
      <c r="R8" s="7">
        <v>39300</v>
      </c>
      <c r="S8" s="8">
        <f t="shared" si="2"/>
        <v>4.594392550375427</v>
      </c>
      <c r="T8" s="5">
        <v>2</v>
      </c>
    </row>
    <row r="9" spans="1:20" x14ac:dyDescent="0.25">
      <c r="A9" s="1" t="s">
        <v>5</v>
      </c>
      <c r="B9" s="1" t="s">
        <v>270</v>
      </c>
      <c r="C9" s="4">
        <v>7.2390221288255354</v>
      </c>
      <c r="D9" s="3">
        <v>8.4421905605271821</v>
      </c>
      <c r="E9" s="3">
        <v>7.2618306277407747</v>
      </c>
      <c r="F9" s="3">
        <v>8.7059925742927984</v>
      </c>
      <c r="G9" s="3">
        <v>7.8686030021720264</v>
      </c>
      <c r="H9" s="3">
        <v>6.6480024299777014</v>
      </c>
      <c r="I9" s="3">
        <v>6.7534177475520778</v>
      </c>
      <c r="J9" s="3">
        <v>8.1637072382709377</v>
      </c>
      <c r="K9" s="3">
        <v>5.8335919614156753</v>
      </c>
      <c r="L9" s="3">
        <v>5.4738630174806433</v>
      </c>
      <c r="M9" s="2">
        <v>0.70687299999999997</v>
      </c>
      <c r="N9" s="5">
        <v>12648</v>
      </c>
      <c r="O9" s="6">
        <f t="shared" si="0"/>
        <v>55.888124604680584</v>
      </c>
      <c r="P9" s="7">
        <f t="shared" si="1"/>
        <v>332.81246238142069</v>
      </c>
      <c r="Q9" s="2">
        <v>2.5221995803655211</v>
      </c>
      <c r="R9" s="7">
        <v>35400</v>
      </c>
      <c r="S9" s="8">
        <f t="shared" si="2"/>
        <v>4.5490032620257876</v>
      </c>
      <c r="T9" s="5">
        <v>3</v>
      </c>
    </row>
    <row r="10" spans="1:20" x14ac:dyDescent="0.25">
      <c r="A10" s="1" t="s">
        <v>6</v>
      </c>
      <c r="B10" s="1" t="s">
        <v>271</v>
      </c>
      <c r="C10" s="4">
        <v>7.0173892246057115</v>
      </c>
      <c r="D10" s="3">
        <v>8.4275269645443487</v>
      </c>
      <c r="E10" s="3">
        <v>7.6772566930193733</v>
      </c>
      <c r="F10" s="3">
        <v>8.6833165488267543</v>
      </c>
      <c r="G10" s="3">
        <v>7.8209814546892975</v>
      </c>
      <c r="H10" s="3">
        <v>5.2761523275294184</v>
      </c>
      <c r="I10" s="3">
        <v>7.2557839761270317</v>
      </c>
      <c r="J10" s="3">
        <v>7.5289220176493554</v>
      </c>
      <c r="K10" s="3">
        <v>4.7761951674815588</v>
      </c>
      <c r="L10" s="3">
        <v>5.7103678715842703</v>
      </c>
      <c r="M10" s="2">
        <v>0.36886799999999997</v>
      </c>
      <c r="N10" s="5">
        <v>2601</v>
      </c>
      <c r="O10" s="6">
        <f t="shared" si="0"/>
        <v>141.81776239907728</v>
      </c>
      <c r="P10" s="7">
        <f t="shared" si="1"/>
        <v>479.19791107217861</v>
      </c>
      <c r="Q10" s="2">
        <v>2.6805149162013646</v>
      </c>
      <c r="R10" s="7">
        <v>36200</v>
      </c>
      <c r="S10" s="8">
        <f t="shared" si="2"/>
        <v>4.5587085705331658</v>
      </c>
      <c r="T10" s="5">
        <v>2</v>
      </c>
    </row>
    <row r="11" spans="1:20" x14ac:dyDescent="0.25">
      <c r="A11" s="1" t="s">
        <v>530</v>
      </c>
      <c r="B11" s="1" t="s">
        <v>531</v>
      </c>
      <c r="C11" s="4">
        <v>7.1746782925892489</v>
      </c>
      <c r="D11" s="3">
        <v>7.0567637736582585</v>
      </c>
      <c r="E11" s="3">
        <v>6.4453596563020108</v>
      </c>
      <c r="F11" s="3">
        <v>7.7782650427603279</v>
      </c>
      <c r="G11" s="3">
        <v>6.9699952346799607</v>
      </c>
      <c r="H11" s="3">
        <v>9.1491589594960807</v>
      </c>
      <c r="I11" s="3">
        <v>7.7218698664209464</v>
      </c>
      <c r="J11" s="3">
        <v>6.8608385612589338</v>
      </c>
      <c r="K11" s="3">
        <v>4.8200531731130551</v>
      </c>
      <c r="L11" s="3">
        <v>7.7698003656136816</v>
      </c>
      <c r="M11" s="2">
        <v>2.5459770000000002</v>
      </c>
      <c r="N11" s="5">
        <v>3358</v>
      </c>
      <c r="O11" s="6">
        <f t="shared" si="0"/>
        <v>758.18254913639078</v>
      </c>
      <c r="P11" s="7">
        <f t="shared" si="1"/>
        <v>2800.0000000000045</v>
      </c>
      <c r="Q11" s="2">
        <v>3.4471580313422194</v>
      </c>
      <c r="R11" s="7">
        <v>46177.61507664837</v>
      </c>
      <c r="S11" s="8">
        <f t="shared" si="2"/>
        <v>4.6644314992654863</v>
      </c>
      <c r="T11" s="5">
        <v>1</v>
      </c>
    </row>
    <row r="12" spans="1:20" x14ac:dyDescent="0.25">
      <c r="A12" s="1" t="s">
        <v>7</v>
      </c>
      <c r="B12" s="1" t="s">
        <v>272</v>
      </c>
      <c r="C12" s="4">
        <v>7.5328349688718532</v>
      </c>
      <c r="D12" s="3">
        <v>7.3631994380939458</v>
      </c>
      <c r="E12" s="3">
        <v>7.5203552018811672</v>
      </c>
      <c r="F12" s="3">
        <v>8.1623241537429525</v>
      </c>
      <c r="G12" s="3">
        <v>7.2704325350611736</v>
      </c>
      <c r="H12" s="3">
        <v>9.4133678058567583</v>
      </c>
      <c r="I12" s="3">
        <v>7.7460116667411585</v>
      </c>
      <c r="J12" s="3">
        <v>7.3418492172647092</v>
      </c>
      <c r="K12" s="3">
        <v>4.0722859774533537</v>
      </c>
      <c r="L12" s="3">
        <v>8.905688723751453</v>
      </c>
      <c r="M12" s="2">
        <v>1.7448619999999999</v>
      </c>
      <c r="N12" s="5">
        <v>2867</v>
      </c>
      <c r="O12" s="6">
        <f t="shared" si="0"/>
        <v>608.60202302057905</v>
      </c>
      <c r="P12" s="7">
        <f t="shared" si="1"/>
        <v>1403.0333127375716</v>
      </c>
      <c r="Q12" s="2">
        <v>3.147067982764888</v>
      </c>
      <c r="R12" s="7">
        <v>37600</v>
      </c>
      <c r="S12" s="8">
        <f t="shared" si="2"/>
        <v>4.5751878449276608</v>
      </c>
      <c r="T12" s="5">
        <v>1</v>
      </c>
    </row>
    <row r="13" spans="1:20" x14ac:dyDescent="0.25">
      <c r="A13" s="1" t="s">
        <v>8</v>
      </c>
      <c r="B13" s="1" t="s">
        <v>273</v>
      </c>
      <c r="C13" s="4">
        <v>7.2409602265938213</v>
      </c>
      <c r="D13" s="3">
        <v>7.3631994380939458</v>
      </c>
      <c r="E13" s="3">
        <v>6.9887229948459968</v>
      </c>
      <c r="F13" s="3">
        <v>8.1623241537429525</v>
      </c>
      <c r="G13" s="3">
        <v>7.2347823562115838</v>
      </c>
      <c r="H13" s="3">
        <v>8.2550193777575203</v>
      </c>
      <c r="I13" s="3">
        <v>7.5087797775834586</v>
      </c>
      <c r="J13" s="3">
        <v>7.230202707230152</v>
      </c>
      <c r="K13" s="3">
        <v>5.2249298640349089</v>
      </c>
      <c r="L13" s="3">
        <v>7.2006813698438839</v>
      </c>
      <c r="M13" s="2">
        <v>0.83850499999999994</v>
      </c>
      <c r="N13" s="5">
        <v>2422</v>
      </c>
      <c r="O13" s="6">
        <f t="shared" si="0"/>
        <v>346.20355078447562</v>
      </c>
      <c r="P13" s="7">
        <f t="shared" si="1"/>
        <v>466.14432162514328</v>
      </c>
      <c r="Q13" s="2">
        <v>2.6685203981956334</v>
      </c>
      <c r="R13" s="7">
        <v>26700</v>
      </c>
      <c r="S13" s="8">
        <f t="shared" si="2"/>
        <v>4.426511261364575</v>
      </c>
      <c r="T13" s="5">
        <v>5</v>
      </c>
    </row>
    <row r="14" spans="1:20" x14ac:dyDescent="0.25">
      <c r="A14" s="1" t="s">
        <v>9</v>
      </c>
      <c r="B14" s="1" t="s">
        <v>274</v>
      </c>
      <c r="C14" s="4">
        <v>7.6189658692205517</v>
      </c>
      <c r="D14" s="3">
        <v>7.3631994380939458</v>
      </c>
      <c r="E14" s="3">
        <v>8.0557580773312853</v>
      </c>
      <c r="F14" s="3">
        <v>8.1623241537429525</v>
      </c>
      <c r="G14" s="3">
        <v>7.1423263466440989</v>
      </c>
      <c r="H14" s="3">
        <v>8.890061269418819</v>
      </c>
      <c r="I14" s="3">
        <v>7.5866004767252617</v>
      </c>
      <c r="J14" s="3">
        <v>7.2913451110427241</v>
      </c>
      <c r="K14" s="3">
        <v>5.3588591462431445</v>
      </c>
      <c r="L14" s="3">
        <v>8.7202188037427426</v>
      </c>
      <c r="M14" s="2">
        <v>1.432326</v>
      </c>
      <c r="N14" s="5">
        <v>2982</v>
      </c>
      <c r="O14" s="6">
        <f t="shared" si="0"/>
        <v>480.32394366197178</v>
      </c>
      <c r="P14" s="7">
        <f t="shared" si="1"/>
        <v>790.20371502144712</v>
      </c>
      <c r="Q14" s="2">
        <v>2.8977390671190566</v>
      </c>
      <c r="R14" s="7">
        <v>29500</v>
      </c>
      <c r="S14" s="8">
        <f t="shared" si="2"/>
        <v>4.4698220159781634</v>
      </c>
      <c r="T14" s="5">
        <v>5</v>
      </c>
    </row>
    <row r="15" spans="1:20" x14ac:dyDescent="0.25">
      <c r="A15" s="1" t="s">
        <v>10</v>
      </c>
      <c r="B15" s="1" t="s">
        <v>275</v>
      </c>
      <c r="C15" s="4">
        <v>6.903098251718685</v>
      </c>
      <c r="D15" s="3">
        <v>7.3631994380939458</v>
      </c>
      <c r="E15" s="3">
        <v>7.0531604705471382</v>
      </c>
      <c r="F15" s="3">
        <v>8.1623241537429525</v>
      </c>
      <c r="G15" s="3">
        <v>6.9149400212010743</v>
      </c>
      <c r="H15" s="3">
        <v>6.427431066551458</v>
      </c>
      <c r="I15" s="3">
        <v>7.1013417666420153</v>
      </c>
      <c r="J15" s="3">
        <v>6.5477053255732152</v>
      </c>
      <c r="K15" s="3">
        <v>5.2995374819291934</v>
      </c>
      <c r="L15" s="3">
        <v>7.2582445411871772</v>
      </c>
      <c r="M15" s="2">
        <v>1.1593659999999999</v>
      </c>
      <c r="N15" s="5">
        <v>3144</v>
      </c>
      <c r="O15" s="6">
        <f t="shared" si="0"/>
        <v>368.75508905852411</v>
      </c>
      <c r="P15" s="7">
        <f t="shared" si="1"/>
        <v>579.4455803074527</v>
      </c>
      <c r="Q15" s="2">
        <v>2.7630126546534219</v>
      </c>
      <c r="R15" s="7">
        <v>30700</v>
      </c>
      <c r="S15" s="8">
        <f t="shared" si="2"/>
        <v>4.4871383754771861</v>
      </c>
      <c r="T15" s="5">
        <v>2</v>
      </c>
    </row>
    <row r="16" spans="1:20" x14ac:dyDescent="0.25">
      <c r="A16" s="1" t="s">
        <v>11</v>
      </c>
      <c r="B16" s="1" t="s">
        <v>276</v>
      </c>
      <c r="C16" s="4">
        <v>6.4285948448251862</v>
      </c>
      <c r="D16" s="3">
        <v>6.9578896078841375</v>
      </c>
      <c r="E16" s="3">
        <v>5.582448712069886</v>
      </c>
      <c r="F16" s="3">
        <v>7.6175163857178676</v>
      </c>
      <c r="G16" s="3">
        <v>6.5437508749514146</v>
      </c>
      <c r="H16" s="3">
        <v>7.0197888831014028</v>
      </c>
      <c r="I16" s="3">
        <v>6.8694407452556439</v>
      </c>
      <c r="J16" s="3">
        <v>5.2375881802367346</v>
      </c>
      <c r="K16" s="3">
        <v>4.9515679978365528</v>
      </c>
      <c r="L16" s="3">
        <v>7.0773622163730296</v>
      </c>
      <c r="M16" s="2">
        <v>1.3098799999999999</v>
      </c>
      <c r="N16" s="5">
        <v>3786</v>
      </c>
      <c r="O16" s="6">
        <f t="shared" si="0"/>
        <v>345.97992604331745</v>
      </c>
      <c r="P16" s="7">
        <f t="shared" si="1"/>
        <v>649.47351609864802</v>
      </c>
      <c r="Q16" s="2">
        <v>2.8125614463301845</v>
      </c>
      <c r="R16" s="7">
        <v>21300</v>
      </c>
      <c r="S16" s="8">
        <f t="shared" si="2"/>
        <v>4.3283796034387381</v>
      </c>
      <c r="T16" s="5">
        <v>5</v>
      </c>
    </row>
    <row r="17" spans="1:20" x14ac:dyDescent="0.25">
      <c r="A17" s="1" t="s">
        <v>12</v>
      </c>
      <c r="B17" s="1" t="s">
        <v>277</v>
      </c>
      <c r="C17" s="4">
        <v>6.6273127601325097</v>
      </c>
      <c r="D17" s="3">
        <v>6.9578896078841375</v>
      </c>
      <c r="E17" s="3">
        <v>6.0508249472256397</v>
      </c>
      <c r="F17" s="3">
        <v>7.6175163857178676</v>
      </c>
      <c r="G17" s="3">
        <v>6.819871073130777</v>
      </c>
      <c r="H17" s="3">
        <v>6.8091539994313175</v>
      </c>
      <c r="I17" s="3">
        <v>7.0895268036470931</v>
      </c>
      <c r="J17" s="3">
        <v>5.819677743572341</v>
      </c>
      <c r="K17" s="3">
        <v>5.3371442485181992</v>
      </c>
      <c r="L17" s="3">
        <v>7.1442100320652147</v>
      </c>
      <c r="M17" s="2">
        <v>1.067685</v>
      </c>
      <c r="N17" s="5">
        <v>3862</v>
      </c>
      <c r="O17" s="6">
        <f t="shared" si="0"/>
        <v>276.45908855515273</v>
      </c>
      <c r="P17" s="7">
        <f t="shared" si="1"/>
        <v>891.6389675951749</v>
      </c>
      <c r="Q17" s="2">
        <v>2.950189040339545</v>
      </c>
      <c r="R17" s="7">
        <v>24300</v>
      </c>
      <c r="S17" s="8">
        <f t="shared" si="2"/>
        <v>4.3856062735983121</v>
      </c>
      <c r="T17" s="5">
        <v>5</v>
      </c>
    </row>
    <row r="18" spans="1:20" x14ac:dyDescent="0.25">
      <c r="A18" s="1" t="s">
        <v>13</v>
      </c>
      <c r="B18" s="1" t="s">
        <v>278</v>
      </c>
      <c r="C18" s="4">
        <v>6.6273219198079083</v>
      </c>
      <c r="D18" s="3">
        <v>6.9578896078841375</v>
      </c>
      <c r="E18" s="3">
        <v>6.8930063161188428</v>
      </c>
      <c r="F18" s="3">
        <v>7.6175163857178676</v>
      </c>
      <c r="G18" s="3">
        <v>6.6882701555554007</v>
      </c>
      <c r="H18" s="3">
        <v>5.9315975217719856</v>
      </c>
      <c r="I18" s="3">
        <v>7.2059488565294698</v>
      </c>
      <c r="J18" s="3">
        <v>5.0235799451524743</v>
      </c>
      <c r="K18" s="3">
        <v>6.2453558727869849</v>
      </c>
      <c r="L18" s="3">
        <v>7.0827326167540177</v>
      </c>
      <c r="M18" s="2">
        <v>0.26902300000000001</v>
      </c>
      <c r="N18" s="5">
        <v>4440</v>
      </c>
      <c r="O18" s="6">
        <f t="shared" si="0"/>
        <v>60.590765765765767</v>
      </c>
      <c r="P18" s="7">
        <f t="shared" si="1"/>
        <v>111.24718053118664</v>
      </c>
      <c r="Q18" s="2">
        <v>2.0462890129539657</v>
      </c>
      <c r="R18" s="7">
        <v>22000</v>
      </c>
      <c r="S18" s="8">
        <f t="shared" si="2"/>
        <v>4.3424226808222066</v>
      </c>
      <c r="T18" s="5">
        <v>10</v>
      </c>
    </row>
    <row r="19" spans="1:20" x14ac:dyDescent="0.25">
      <c r="A19" s="1" t="s">
        <v>14</v>
      </c>
      <c r="B19" s="1" t="s">
        <v>279</v>
      </c>
      <c r="C19" s="4">
        <v>6.6478382835874736</v>
      </c>
      <c r="D19" s="3">
        <v>6.9578896078841375</v>
      </c>
      <c r="E19" s="3">
        <v>6.5803478632793322</v>
      </c>
      <c r="F19" s="3">
        <v>7.6175163857178676</v>
      </c>
      <c r="G19" s="3">
        <v>6.543323435489123</v>
      </c>
      <c r="H19" s="3">
        <v>6.6623723813387334</v>
      </c>
      <c r="I19" s="3">
        <v>7.2247039878730108</v>
      </c>
      <c r="J19" s="3">
        <v>5.1130902441001149</v>
      </c>
      <c r="K19" s="3">
        <v>6.0801532599151242</v>
      </c>
      <c r="L19" s="3">
        <v>7.05114738668982</v>
      </c>
      <c r="M19" s="2">
        <v>0.47228100000000001</v>
      </c>
      <c r="N19" s="5">
        <v>3666</v>
      </c>
      <c r="O19" s="6">
        <f t="shared" si="0"/>
        <v>128.82733224222588</v>
      </c>
      <c r="P19" s="7">
        <f t="shared" si="1"/>
        <v>292.05357013023519</v>
      </c>
      <c r="Q19" s="2">
        <v>2.4654625195241255</v>
      </c>
      <c r="R19" s="7">
        <v>23400</v>
      </c>
      <c r="S19" s="8">
        <f t="shared" si="2"/>
        <v>4.3692158574101425</v>
      </c>
      <c r="T19" s="5">
        <v>6</v>
      </c>
    </row>
    <row r="20" spans="1:20" x14ac:dyDescent="0.25">
      <c r="A20" s="1" t="s">
        <v>15</v>
      </c>
      <c r="B20" s="1" t="s">
        <v>280</v>
      </c>
      <c r="C20" s="4">
        <v>3.3440549128885029</v>
      </c>
      <c r="D20" s="3">
        <v>3.0998922930072386</v>
      </c>
      <c r="E20" s="3">
        <v>5.7590564529375063</v>
      </c>
      <c r="F20" s="3">
        <v>3.3940832831715846</v>
      </c>
      <c r="G20" s="3">
        <v>2.0068038315622725</v>
      </c>
      <c r="H20" s="3">
        <v>1.9322809784737971</v>
      </c>
      <c r="I20" s="3">
        <v>3.4439592032646296</v>
      </c>
      <c r="J20" s="3">
        <v>2.0468707843756304</v>
      </c>
      <c r="K20" s="3">
        <v>7.0698543733217338</v>
      </c>
      <c r="L20" s="3">
        <v>1.3436930158821343</v>
      </c>
      <c r="M20" s="2">
        <v>0.90253700000000003</v>
      </c>
      <c r="N20" s="5">
        <v>19070</v>
      </c>
      <c r="O20" s="6">
        <f t="shared" si="0"/>
        <v>47.32758259045621</v>
      </c>
      <c r="P20" s="7">
        <f t="shared" si="1"/>
        <v>259.43643976431366</v>
      </c>
      <c r="Q20" s="2">
        <v>2.4140309759003387</v>
      </c>
      <c r="R20" s="7">
        <v>2900</v>
      </c>
      <c r="S20" s="8">
        <f t="shared" si="2"/>
        <v>3.4623979978989561</v>
      </c>
      <c r="T20" s="5">
        <v>11</v>
      </c>
    </row>
    <row r="21" spans="1:20" x14ac:dyDescent="0.25">
      <c r="A21" s="1" t="s">
        <v>16</v>
      </c>
      <c r="B21" s="1" t="s">
        <v>281</v>
      </c>
      <c r="C21" s="4">
        <v>3.4075430667918063</v>
      </c>
      <c r="D21" s="3">
        <v>3.4439949373545224</v>
      </c>
      <c r="E21" s="3">
        <v>6.0002998594569563</v>
      </c>
      <c r="F21" s="3">
        <v>2.2540558591761037</v>
      </c>
      <c r="G21" s="3">
        <v>2.3494778175222581</v>
      </c>
      <c r="H21" s="3">
        <v>2.0341697116758564</v>
      </c>
      <c r="I21" s="3">
        <v>3.7677316627502546</v>
      </c>
      <c r="J21" s="3">
        <v>2.1492938732573386</v>
      </c>
      <c r="K21" s="3">
        <v>7.2165807504474735</v>
      </c>
      <c r="L21" s="3">
        <v>1.4522831294854923</v>
      </c>
      <c r="M21" s="2">
        <v>0.91493899999999995</v>
      </c>
      <c r="N21" s="5">
        <v>14974</v>
      </c>
      <c r="O21" s="6">
        <f t="shared" si="0"/>
        <v>61.101843194871115</v>
      </c>
      <c r="P21" s="7">
        <f t="shared" si="1"/>
        <v>357.93402770291465</v>
      </c>
      <c r="Q21" s="2">
        <v>2.5538029874124502</v>
      </c>
      <c r="R21" s="7">
        <v>3100</v>
      </c>
      <c r="S21" s="8">
        <f t="shared" si="2"/>
        <v>3.4913616938342726</v>
      </c>
      <c r="T21" s="5">
        <v>11</v>
      </c>
    </row>
    <row r="22" spans="1:20" x14ac:dyDescent="0.25">
      <c r="A22" s="1" t="s">
        <v>17</v>
      </c>
      <c r="B22" s="1" t="s">
        <v>282</v>
      </c>
      <c r="C22" s="4">
        <v>3.6285496059567257</v>
      </c>
      <c r="D22" s="3">
        <v>3.7410300027386447</v>
      </c>
      <c r="E22" s="3">
        <v>5.246520101577171</v>
      </c>
      <c r="F22" s="3">
        <v>3.6780343514236153</v>
      </c>
      <c r="G22" s="3">
        <v>1.8559732257472472</v>
      </c>
      <c r="H22" s="3">
        <v>2.0663728942399757</v>
      </c>
      <c r="I22" s="3">
        <v>3.8440419795155214</v>
      </c>
      <c r="J22" s="3">
        <v>2.6259086694036515</v>
      </c>
      <c r="K22" s="3">
        <v>7.3594602102539035</v>
      </c>
      <c r="L22" s="3">
        <v>2.2396050187108041</v>
      </c>
      <c r="M22" s="2">
        <v>0.98893500000000001</v>
      </c>
      <c r="N22" s="5">
        <v>14487</v>
      </c>
      <c r="O22" s="6">
        <f t="shared" si="0"/>
        <v>68.263615655415208</v>
      </c>
      <c r="P22" s="7">
        <f t="shared" si="1"/>
        <v>940.78467160502896</v>
      </c>
      <c r="Q22" s="2">
        <v>2.9734902327418586</v>
      </c>
      <c r="R22" s="7">
        <v>3900</v>
      </c>
      <c r="S22" s="8">
        <f t="shared" si="2"/>
        <v>3.5910646070264991</v>
      </c>
      <c r="T22" s="5">
        <v>11</v>
      </c>
    </row>
    <row r="23" spans="1:20" x14ac:dyDescent="0.25">
      <c r="A23" s="1" t="s">
        <v>18</v>
      </c>
      <c r="B23" s="1" t="s">
        <v>283</v>
      </c>
      <c r="C23" s="4">
        <v>3.4321587111518528</v>
      </c>
      <c r="D23" s="3">
        <v>3.3514337786677424</v>
      </c>
      <c r="E23" s="3">
        <v>6.1187931125517032</v>
      </c>
      <c r="F23" s="3">
        <v>2.8633062435501464</v>
      </c>
      <c r="G23" s="3">
        <v>1.9912433105516802</v>
      </c>
      <c r="H23" s="3">
        <v>1.9670969859947671</v>
      </c>
      <c r="I23" s="3">
        <v>3.8257764809972268</v>
      </c>
      <c r="J23" s="3">
        <v>2.6828798197987176</v>
      </c>
      <c r="K23" s="3">
        <v>6.2183464198915441</v>
      </c>
      <c r="L23" s="3">
        <v>1.8705522483631458</v>
      </c>
      <c r="M23" s="2">
        <v>1.11656</v>
      </c>
      <c r="N23" s="5">
        <v>19799</v>
      </c>
      <c r="O23" s="6">
        <f t="shared" si="0"/>
        <v>56.394767412495582</v>
      </c>
      <c r="P23" s="7">
        <f t="shared" si="1"/>
        <v>452.64988195971313</v>
      </c>
      <c r="Q23" s="2">
        <v>2.6557624114528915</v>
      </c>
      <c r="R23" s="7">
        <v>3900</v>
      </c>
      <c r="S23" s="8">
        <f t="shared" si="2"/>
        <v>3.5910646070264991</v>
      </c>
      <c r="T23" s="5">
        <v>11</v>
      </c>
    </row>
    <row r="24" spans="1:20" x14ac:dyDescent="0.25">
      <c r="A24" s="1" t="s">
        <v>19</v>
      </c>
      <c r="B24" s="1" t="s">
        <v>284</v>
      </c>
      <c r="C24" s="4">
        <v>4.0146813747733221</v>
      </c>
      <c r="D24" s="3">
        <v>3.3689030886933202</v>
      </c>
      <c r="E24" s="3">
        <v>6.7555015047335054</v>
      </c>
      <c r="F24" s="3">
        <v>2.4686921907886958</v>
      </c>
      <c r="G24" s="3">
        <v>1.9517758498944024</v>
      </c>
      <c r="H24" s="3">
        <v>3.0929155551653222</v>
      </c>
      <c r="I24" s="3">
        <v>4.3091538306777979</v>
      </c>
      <c r="J24" s="3">
        <v>4.4956151022860853</v>
      </c>
      <c r="K24" s="3">
        <v>7.1304065174445661</v>
      </c>
      <c r="L24" s="3">
        <v>2.5591687332762127</v>
      </c>
      <c r="M24" s="2">
        <v>2.1125189999999998</v>
      </c>
      <c r="N24" s="5">
        <v>20306</v>
      </c>
      <c r="O24" s="6">
        <f t="shared" si="0"/>
        <v>104.03422633704322</v>
      </c>
      <c r="P24" s="7">
        <f t="shared" si="1"/>
        <v>2461.457836803163</v>
      </c>
      <c r="Q24" s="2">
        <v>3.3911924009860623</v>
      </c>
      <c r="R24" s="7">
        <v>8200</v>
      </c>
      <c r="S24" s="8">
        <f t="shared" si="2"/>
        <v>3.9138138523837167</v>
      </c>
      <c r="T24" s="5">
        <v>7</v>
      </c>
    </row>
    <row r="25" spans="1:20" x14ac:dyDescent="0.25">
      <c r="A25" s="1" t="s">
        <v>20</v>
      </c>
      <c r="B25" s="1" t="s">
        <v>285</v>
      </c>
      <c r="C25" s="4">
        <v>3.5269450892098728</v>
      </c>
      <c r="D25" s="3">
        <v>3.721095449523967</v>
      </c>
      <c r="E25" s="3">
        <v>5.7206356444472206</v>
      </c>
      <c r="F25" s="3">
        <v>2.574896379735605</v>
      </c>
      <c r="G25" s="3">
        <v>1.7756374631064296</v>
      </c>
      <c r="H25" s="3">
        <v>1.5768240066915331</v>
      </c>
      <c r="I25" s="3">
        <v>3.7197359153452525</v>
      </c>
      <c r="J25" s="3">
        <v>4.0399619083655036</v>
      </c>
      <c r="K25" s="3">
        <v>6.7956247300441923</v>
      </c>
      <c r="L25" s="3">
        <v>1.8180943056291547</v>
      </c>
      <c r="M25" s="2">
        <v>1.5282199999999999</v>
      </c>
      <c r="N25" s="5">
        <v>22365</v>
      </c>
      <c r="O25" s="6">
        <f t="shared" si="0"/>
        <v>68.330874133691026</v>
      </c>
      <c r="P25" s="7">
        <f t="shared" si="1"/>
        <v>661.65265384082602</v>
      </c>
      <c r="Q25" s="2">
        <v>2.8206300587612629</v>
      </c>
      <c r="R25" s="7">
        <v>3300</v>
      </c>
      <c r="S25" s="8">
        <f t="shared" si="2"/>
        <v>3.5185139398778875</v>
      </c>
      <c r="T25" s="5">
        <v>11</v>
      </c>
    </row>
    <row r="26" spans="1:20" x14ac:dyDescent="0.25">
      <c r="A26" s="1" t="s">
        <v>21</v>
      </c>
      <c r="B26" s="1" t="s">
        <v>286</v>
      </c>
      <c r="C26" s="4">
        <v>7.7371015272001147</v>
      </c>
      <c r="D26" s="3">
        <v>9.4435665890368004</v>
      </c>
      <c r="E26" s="3">
        <v>5.0630676251783662</v>
      </c>
      <c r="F26" s="3">
        <v>9.2876144132051532</v>
      </c>
      <c r="G26" s="3">
        <v>8.3463073083088766</v>
      </c>
      <c r="H26" s="3">
        <v>9.9329354175518105</v>
      </c>
      <c r="I26" s="3">
        <v>7.9728896027339742</v>
      </c>
      <c r="J26" s="3">
        <v>7.0417757794788578</v>
      </c>
      <c r="K26" s="3">
        <v>6.3052927633505798</v>
      </c>
      <c r="L26" s="3">
        <v>6.2404642459566197</v>
      </c>
      <c r="M26" s="2">
        <v>1.46221</v>
      </c>
      <c r="N26" s="5">
        <v>8718</v>
      </c>
      <c r="O26" s="6">
        <f t="shared" si="0"/>
        <v>167.72310162881394</v>
      </c>
      <c r="P26" s="7">
        <f t="shared" si="1"/>
        <v>1293.0104741026444</v>
      </c>
      <c r="Q26" s="2">
        <v>3.1116020429210414</v>
      </c>
      <c r="R26" s="7">
        <v>53400</v>
      </c>
      <c r="S26" s="8">
        <f t="shared" si="2"/>
        <v>4.7275412570285562</v>
      </c>
      <c r="T26" s="5">
        <v>1</v>
      </c>
    </row>
    <row r="27" spans="1:20" x14ac:dyDescent="0.25">
      <c r="A27" s="1" t="s">
        <v>22</v>
      </c>
      <c r="B27" s="1" t="s">
        <v>287</v>
      </c>
      <c r="C27" s="4">
        <v>7.6965458603042709</v>
      </c>
      <c r="D27" s="3">
        <v>9.4435665890368004</v>
      </c>
      <c r="E27" s="3">
        <v>5.9753873290935617</v>
      </c>
      <c r="F27" s="3">
        <v>9.2876144132051532</v>
      </c>
      <c r="G27" s="3">
        <v>8.2291053044348494</v>
      </c>
      <c r="H27" s="3">
        <v>9.2610639258818885</v>
      </c>
      <c r="I27" s="3">
        <v>7.9540561640599812</v>
      </c>
      <c r="J27" s="3">
        <v>6.8564207967134463</v>
      </c>
      <c r="K27" s="3">
        <v>6.2161922082463485</v>
      </c>
      <c r="L27" s="3">
        <v>6.0455060120664053</v>
      </c>
      <c r="M27" s="2">
        <v>1.7419230000000001</v>
      </c>
      <c r="N27" s="5">
        <v>10062</v>
      </c>
      <c r="O27" s="6">
        <f t="shared" si="0"/>
        <v>173.11896243291594</v>
      </c>
      <c r="P27" s="7">
        <f t="shared" si="1"/>
        <v>477.44560516885645</v>
      </c>
      <c r="Q27" s="2">
        <v>2.6789239000649991</v>
      </c>
      <c r="R27" s="7">
        <v>53400</v>
      </c>
      <c r="S27" s="8">
        <f t="shared" si="2"/>
        <v>4.7275412570285562</v>
      </c>
      <c r="T27" s="5">
        <v>2</v>
      </c>
    </row>
    <row r="28" spans="1:20" x14ac:dyDescent="0.25">
      <c r="A28" s="1" t="s">
        <v>23</v>
      </c>
      <c r="B28" s="1" t="s">
        <v>288</v>
      </c>
      <c r="C28" s="4">
        <v>7.7631240659157266</v>
      </c>
      <c r="D28" s="3">
        <v>9.4435665890368004</v>
      </c>
      <c r="E28" s="3">
        <v>5.9381023611625396</v>
      </c>
      <c r="F28" s="3">
        <v>9.2876144132051532</v>
      </c>
      <c r="G28" s="3">
        <v>8.372303748785388</v>
      </c>
      <c r="H28" s="3">
        <v>9.6668790664870095</v>
      </c>
      <c r="I28" s="3">
        <v>8.4637905162136846</v>
      </c>
      <c r="J28" s="3">
        <v>6.3723647737468783</v>
      </c>
      <c r="K28" s="3">
        <v>6.2779891125376697</v>
      </c>
      <c r="L28" s="3">
        <v>6.0455060120664053</v>
      </c>
      <c r="M28" s="2">
        <v>1.0607530000000001</v>
      </c>
      <c r="N28" s="5">
        <v>1959</v>
      </c>
      <c r="O28" s="6">
        <f t="shared" si="0"/>
        <v>541.47677386421651</v>
      </c>
      <c r="P28" s="7">
        <f t="shared" si="1"/>
        <v>1157.6247477484535</v>
      </c>
      <c r="Q28" s="2">
        <v>3.0635678025751383</v>
      </c>
      <c r="R28" s="7">
        <v>53400</v>
      </c>
      <c r="S28" s="8">
        <f t="shared" si="2"/>
        <v>4.7275412570285562</v>
      </c>
      <c r="T28" s="5">
        <v>1</v>
      </c>
    </row>
    <row r="29" spans="1:20" x14ac:dyDescent="0.25">
      <c r="A29" s="1" t="s">
        <v>24</v>
      </c>
      <c r="B29" s="1" t="s">
        <v>289</v>
      </c>
      <c r="C29" s="4">
        <v>7.8154579025791016</v>
      </c>
      <c r="D29" s="3">
        <v>9.4435665890368004</v>
      </c>
      <c r="E29" s="3">
        <v>5.6201238900641677</v>
      </c>
      <c r="F29" s="3">
        <v>9.2876144132051532</v>
      </c>
      <c r="G29" s="3">
        <v>8.2298523894782019</v>
      </c>
      <c r="H29" s="3">
        <v>9.756671629281696</v>
      </c>
      <c r="I29" s="3">
        <v>8.3867754464655544</v>
      </c>
      <c r="J29" s="3">
        <v>7.6555893285775136</v>
      </c>
      <c r="K29" s="3">
        <v>5.6331238630324272</v>
      </c>
      <c r="L29" s="3">
        <v>6.3258035740703979</v>
      </c>
      <c r="M29" s="2">
        <v>1.351297</v>
      </c>
      <c r="N29" s="5">
        <v>1729</v>
      </c>
      <c r="O29" s="6">
        <f t="shared" si="0"/>
        <v>781.54829381145169</v>
      </c>
      <c r="P29" s="7">
        <f t="shared" si="1"/>
        <v>1433.2646627324045</v>
      </c>
      <c r="Q29" s="2">
        <v>3.15632639343377</v>
      </c>
      <c r="R29" s="7">
        <v>53400</v>
      </c>
      <c r="S29" s="8">
        <f t="shared" si="2"/>
        <v>4.7275412570285562</v>
      </c>
      <c r="T29" s="5">
        <v>1</v>
      </c>
    </row>
    <row r="30" spans="1:20" x14ac:dyDescent="0.25">
      <c r="A30" s="1" t="s">
        <v>25</v>
      </c>
      <c r="B30" s="1" t="s">
        <v>290</v>
      </c>
      <c r="C30" s="4">
        <v>7.136846580434554</v>
      </c>
      <c r="D30" s="3">
        <v>9.4435665890368004</v>
      </c>
      <c r="E30" s="3">
        <v>5.9952148786836714</v>
      </c>
      <c r="F30" s="3">
        <v>9.2876144132051532</v>
      </c>
      <c r="G30" s="3">
        <v>8.2597465102450407</v>
      </c>
      <c r="H30" s="3">
        <v>6.4588330329600367</v>
      </c>
      <c r="I30" s="3">
        <v>8.0867100960401697</v>
      </c>
      <c r="J30" s="3">
        <v>5.7428992786085962</v>
      </c>
      <c r="K30" s="3">
        <v>4.911528413065108</v>
      </c>
      <c r="L30" s="3">
        <v>6.0455060120664053</v>
      </c>
      <c r="M30" s="2">
        <v>1.0942019999999999</v>
      </c>
      <c r="N30" s="5">
        <v>11521</v>
      </c>
      <c r="O30" s="6">
        <f t="shared" si="0"/>
        <v>94.974568179845491</v>
      </c>
      <c r="P30" s="7">
        <f t="shared" si="1"/>
        <v>340.41900041368854</v>
      </c>
      <c r="Q30" s="2">
        <v>2.5320137921426586</v>
      </c>
      <c r="R30" s="7">
        <v>53400</v>
      </c>
      <c r="S30" s="8">
        <f t="shared" si="2"/>
        <v>4.7275412570285562</v>
      </c>
      <c r="T30" s="5">
        <v>3</v>
      </c>
    </row>
    <row r="31" spans="1:20" x14ac:dyDescent="0.25">
      <c r="A31" s="1" t="s">
        <v>26</v>
      </c>
      <c r="B31" s="1" t="s">
        <v>291</v>
      </c>
      <c r="C31" s="4">
        <v>7.4938691753226969</v>
      </c>
      <c r="D31" s="3">
        <v>9.4435665890368004</v>
      </c>
      <c r="E31" s="3">
        <v>6.1173403512232811</v>
      </c>
      <c r="F31" s="3">
        <v>9.2876144132051532</v>
      </c>
      <c r="G31" s="3">
        <v>8.3595269216290919</v>
      </c>
      <c r="H31" s="3">
        <v>8.4880879465047929</v>
      </c>
      <c r="I31" s="3">
        <v>8.0814566593151245</v>
      </c>
      <c r="J31" s="3">
        <v>6.3318217705949014</v>
      </c>
      <c r="K31" s="3">
        <v>5.2899019143287216</v>
      </c>
      <c r="L31" s="3">
        <v>6.0455060120664053</v>
      </c>
      <c r="M31" s="2">
        <v>0.73970100000000005</v>
      </c>
      <c r="N31" s="5">
        <v>4483</v>
      </c>
      <c r="O31" s="6">
        <f t="shared" si="0"/>
        <v>165.00133838947136</v>
      </c>
      <c r="P31" s="7">
        <f t="shared" si="1"/>
        <v>502.83791849517496</v>
      </c>
      <c r="Q31" s="2">
        <v>2.7014280199532421</v>
      </c>
      <c r="R31" s="7">
        <v>53400</v>
      </c>
      <c r="S31" s="8">
        <f t="shared" si="2"/>
        <v>4.7275412570285562</v>
      </c>
      <c r="T31" s="5">
        <v>2</v>
      </c>
    </row>
    <row r="32" spans="1:20" x14ac:dyDescent="0.25">
      <c r="A32" s="1" t="s">
        <v>27</v>
      </c>
      <c r="B32" s="1" t="s">
        <v>292</v>
      </c>
      <c r="C32" s="4">
        <v>6.9915419052632384</v>
      </c>
      <c r="D32" s="3">
        <v>9.4435665890368004</v>
      </c>
      <c r="E32" s="3">
        <v>5.530286874606027</v>
      </c>
      <c r="F32" s="3">
        <v>9.2876144132051532</v>
      </c>
      <c r="G32" s="3">
        <v>7.8268460029777591</v>
      </c>
      <c r="H32" s="3">
        <v>6.4147934194976619</v>
      </c>
      <c r="I32" s="3">
        <v>7.9843780077035715</v>
      </c>
      <c r="J32" s="3">
        <v>5.5860457929022198</v>
      </c>
      <c r="K32" s="3">
        <v>4.8048400353735534</v>
      </c>
      <c r="L32" s="3">
        <v>6.0455060120664053</v>
      </c>
      <c r="M32" s="2">
        <v>0.33572000000000002</v>
      </c>
      <c r="N32" s="5">
        <v>2812</v>
      </c>
      <c r="O32" s="6">
        <f t="shared" si="0"/>
        <v>119.38833570412518</v>
      </c>
      <c r="P32" s="7">
        <f t="shared" si="1"/>
        <v>563.76885305156691</v>
      </c>
      <c r="Q32" s="2">
        <v>2.7511010784148096</v>
      </c>
      <c r="R32" s="7">
        <v>53400</v>
      </c>
      <c r="S32" s="8">
        <f t="shared" si="2"/>
        <v>4.7275412570285562</v>
      </c>
      <c r="T32" s="5">
        <v>2</v>
      </c>
    </row>
    <row r="33" spans="1:20" x14ac:dyDescent="0.25">
      <c r="A33" s="1" t="s">
        <v>28</v>
      </c>
      <c r="B33" s="1" t="s">
        <v>293</v>
      </c>
      <c r="C33" s="4">
        <v>5.1698943926910887</v>
      </c>
      <c r="D33" s="3">
        <v>4.7837637268899051</v>
      </c>
      <c r="E33" s="3">
        <v>7.2097000730565721</v>
      </c>
      <c r="F33" s="3">
        <v>6.8140086516251728</v>
      </c>
      <c r="G33" s="3">
        <v>7.0545457071344657</v>
      </c>
      <c r="H33" s="3">
        <v>4.3786181220225426</v>
      </c>
      <c r="I33" s="3">
        <v>2.1677712350771534</v>
      </c>
      <c r="J33" s="3">
        <v>4.8570174116679556</v>
      </c>
      <c r="K33" s="3">
        <v>4.0937302140549443</v>
      </c>
      <c r="L33" s="3">
        <v>6</v>
      </c>
      <c r="M33" s="2">
        <v>0.80314700000000006</v>
      </c>
      <c r="N33" s="5">
        <v>9251</v>
      </c>
      <c r="O33" s="6">
        <f t="shared" si="0"/>
        <v>86.817317046805755</v>
      </c>
      <c r="P33" s="7">
        <f t="shared" si="1"/>
        <v>732.30476036305561</v>
      </c>
      <c r="Q33" s="2">
        <v>2.8646918572867719</v>
      </c>
      <c r="R33" s="7">
        <v>21000</v>
      </c>
      <c r="S33" s="8">
        <f t="shared" si="2"/>
        <v>4.3222192947339195</v>
      </c>
      <c r="T33" s="5">
        <v>5</v>
      </c>
    </row>
    <row r="34" spans="1:20" x14ac:dyDescent="0.25">
      <c r="A34" s="1" t="s">
        <v>532</v>
      </c>
      <c r="B34" s="1" t="s">
        <v>533</v>
      </c>
      <c r="C34" s="4">
        <v>6.1037739494809058</v>
      </c>
      <c r="D34" s="3">
        <v>7.0428614672113143</v>
      </c>
      <c r="E34" s="3">
        <v>7.3947998281742713</v>
      </c>
      <c r="F34" s="3">
        <v>5.2430168839764288</v>
      </c>
      <c r="G34" s="3">
        <v>5.0864791495902733</v>
      </c>
      <c r="H34" s="3">
        <v>6.3685655561117533</v>
      </c>
      <c r="I34" s="3">
        <v>6.9141796598113165</v>
      </c>
      <c r="J34" s="3">
        <v>5.8640079973312673</v>
      </c>
      <c r="K34" s="3">
        <v>5.9634737040274546</v>
      </c>
      <c r="L34" s="3">
        <v>5.0565812990940735</v>
      </c>
      <c r="M34" s="2">
        <v>2.496559</v>
      </c>
      <c r="N34" s="5">
        <v>11511</v>
      </c>
      <c r="O34" s="6">
        <f t="shared" si="0"/>
        <v>216.88463209104336</v>
      </c>
      <c r="P34" s="7">
        <f t="shared" si="1"/>
        <v>1300.0000000000011</v>
      </c>
      <c r="Q34" s="2">
        <v>3.1139433523068369</v>
      </c>
      <c r="R34" s="7">
        <v>21755.471911539044</v>
      </c>
      <c r="S34" s="8">
        <f t="shared" si="2"/>
        <v>4.3375685082839643</v>
      </c>
      <c r="T34" s="5">
        <v>4</v>
      </c>
    </row>
    <row r="35" spans="1:20" x14ac:dyDescent="0.25">
      <c r="A35" s="1" t="s">
        <v>29</v>
      </c>
      <c r="B35" s="1" t="s">
        <v>294</v>
      </c>
      <c r="C35" s="4">
        <v>5.762596744614588</v>
      </c>
      <c r="D35" s="3">
        <v>7.2508118717166274</v>
      </c>
      <c r="E35" s="3">
        <v>7.1662208940080632</v>
      </c>
      <c r="F35" s="3">
        <v>5.573577865910841</v>
      </c>
      <c r="G35" s="3">
        <v>5.1274273843352542</v>
      </c>
      <c r="H35" s="3">
        <v>4.233930501563588</v>
      </c>
      <c r="I35" s="3">
        <v>6.2944990657099966</v>
      </c>
      <c r="J35" s="3">
        <v>5.0985352604273118</v>
      </c>
      <c r="K35" s="3">
        <v>6.5308551271571451</v>
      </c>
      <c r="L35" s="3">
        <v>4.5875127307024606</v>
      </c>
      <c r="M35" s="2">
        <v>1.209506</v>
      </c>
      <c r="N35" s="5">
        <v>17618</v>
      </c>
      <c r="O35" s="6">
        <f t="shared" si="0"/>
        <v>68.651719831990007</v>
      </c>
      <c r="P35" s="7">
        <f t="shared" si="1"/>
        <v>318.45689054686437</v>
      </c>
      <c r="Q35" s="2">
        <v>2.503050650282773</v>
      </c>
      <c r="R35" s="7">
        <v>12400</v>
      </c>
      <c r="S35" s="8">
        <f t="shared" si="2"/>
        <v>4.0934216851622347</v>
      </c>
      <c r="T35" s="5">
        <v>9</v>
      </c>
    </row>
    <row r="36" spans="1:20" x14ac:dyDescent="0.25">
      <c r="A36" s="1" t="s">
        <v>30</v>
      </c>
      <c r="B36" s="1" t="s">
        <v>295</v>
      </c>
      <c r="C36" s="4">
        <v>5.6300498049927317</v>
      </c>
      <c r="D36" s="3">
        <v>6.9737198338356015</v>
      </c>
      <c r="E36" s="3">
        <v>7.2150756257764046</v>
      </c>
      <c r="F36" s="3">
        <v>4.6721431626137218</v>
      </c>
      <c r="G36" s="3">
        <v>4.6500785707093</v>
      </c>
      <c r="H36" s="3">
        <v>4.0702187027293073</v>
      </c>
      <c r="I36" s="3">
        <v>6.2904457637232865</v>
      </c>
      <c r="J36" s="3">
        <v>5.2454379618325646</v>
      </c>
      <c r="K36" s="3">
        <v>6.5240354816339652</v>
      </c>
      <c r="L36" s="3">
        <v>5.0292931420804354</v>
      </c>
      <c r="M36" s="2">
        <v>1.143834</v>
      </c>
      <c r="N36" s="5">
        <v>8649</v>
      </c>
      <c r="O36" s="6">
        <f t="shared" si="0"/>
        <v>132.25043357613598</v>
      </c>
      <c r="P36" s="7">
        <f t="shared" si="1"/>
        <v>303.91137306959627</v>
      </c>
      <c r="Q36" s="2">
        <v>2.4827469526924713</v>
      </c>
      <c r="R36" s="7">
        <v>11200</v>
      </c>
      <c r="S36" s="8">
        <f t="shared" si="2"/>
        <v>4.0492180226701819</v>
      </c>
      <c r="T36" s="5">
        <v>9</v>
      </c>
    </row>
    <row r="37" spans="1:20" x14ac:dyDescent="0.25">
      <c r="A37" s="1" t="s">
        <v>31</v>
      </c>
      <c r="B37" s="1" t="s">
        <v>296</v>
      </c>
      <c r="C37" s="4">
        <v>5.7415185424301356</v>
      </c>
      <c r="D37" s="3">
        <v>7.1762846134842775</v>
      </c>
      <c r="E37" s="3">
        <v>6.8491302183018625</v>
      </c>
      <c r="F37" s="3">
        <v>5.9196522061901655</v>
      </c>
      <c r="G37" s="3">
        <v>5.1093280085844341</v>
      </c>
      <c r="H37" s="3">
        <v>4.3716879462906508</v>
      </c>
      <c r="I37" s="3">
        <v>6.1640799675363658</v>
      </c>
      <c r="J37" s="3">
        <v>5.3732348011043527</v>
      </c>
      <c r="K37" s="3">
        <v>6.1768206593213675</v>
      </c>
      <c r="L37" s="3">
        <v>4.5334484610577421</v>
      </c>
      <c r="M37" s="2">
        <v>1.5097579999999999</v>
      </c>
      <c r="N37" s="5">
        <v>12440</v>
      </c>
      <c r="O37" s="6">
        <f t="shared" si="0"/>
        <v>121.36318327974277</v>
      </c>
      <c r="P37" s="7">
        <f t="shared" si="1"/>
        <v>299.00967314052519</v>
      </c>
      <c r="Q37" s="2">
        <v>2.4756852382361343</v>
      </c>
      <c r="R37" s="7">
        <v>11700</v>
      </c>
      <c r="S37" s="8">
        <f t="shared" si="2"/>
        <v>4.0681858617461613</v>
      </c>
      <c r="T37" s="5">
        <v>9</v>
      </c>
    </row>
    <row r="38" spans="1:20" x14ac:dyDescent="0.25">
      <c r="A38" s="1" t="s">
        <v>32</v>
      </c>
      <c r="B38" s="1" t="s">
        <v>297</v>
      </c>
      <c r="C38" s="4">
        <v>5.5806305769098214</v>
      </c>
      <c r="D38" s="3">
        <v>7.0966518026543826</v>
      </c>
      <c r="E38" s="3">
        <v>6.8130775036960314</v>
      </c>
      <c r="F38" s="3">
        <v>5.3750133020765745</v>
      </c>
      <c r="G38" s="3">
        <v>5.0106400029301952</v>
      </c>
      <c r="H38" s="3">
        <v>4.3346279725114325</v>
      </c>
      <c r="I38" s="3">
        <v>6.4414692612154623</v>
      </c>
      <c r="J38" s="3">
        <v>5.0528860417176986</v>
      </c>
      <c r="K38" s="3">
        <v>5.5595316349789767</v>
      </c>
      <c r="L38" s="3">
        <v>4.5417776704076438</v>
      </c>
      <c r="M38" s="2">
        <v>1.6667000000000001</v>
      </c>
      <c r="N38" s="5">
        <v>13990</v>
      </c>
      <c r="O38" s="6">
        <f t="shared" si="0"/>
        <v>119.13509649749821</v>
      </c>
      <c r="P38" s="7">
        <f t="shared" si="1"/>
        <v>592.977020588291</v>
      </c>
      <c r="Q38" s="2">
        <v>2.7730378636423865</v>
      </c>
      <c r="R38" s="7">
        <v>12800</v>
      </c>
      <c r="S38" s="8">
        <f t="shared" si="2"/>
        <v>4.1072099696478688</v>
      </c>
      <c r="T38" s="5">
        <v>8</v>
      </c>
    </row>
    <row r="39" spans="1:20" x14ac:dyDescent="0.25">
      <c r="A39" s="1" t="s">
        <v>33</v>
      </c>
      <c r="B39" s="1" t="s">
        <v>298</v>
      </c>
      <c r="C39" s="4">
        <v>5.4463411867111891</v>
      </c>
      <c r="D39" s="3">
        <v>7.0469815683239867</v>
      </c>
      <c r="E39" s="3">
        <v>6.630667658993926</v>
      </c>
      <c r="F39" s="3">
        <v>5.6150813345945236</v>
      </c>
      <c r="G39" s="3">
        <v>4.9646918173557548</v>
      </c>
      <c r="H39" s="3">
        <v>3.8129646715178835</v>
      </c>
      <c r="I39" s="3">
        <v>6.0347037876573753</v>
      </c>
      <c r="J39" s="3">
        <v>4.8141136292409481</v>
      </c>
      <c r="K39" s="3">
        <v>5.6653416260816627</v>
      </c>
      <c r="L39" s="3">
        <v>4.4325245866346341</v>
      </c>
      <c r="M39" s="2">
        <v>1.2330829999999999</v>
      </c>
      <c r="N39" s="5">
        <v>9230</v>
      </c>
      <c r="O39" s="6">
        <f t="shared" si="0"/>
        <v>133.59512459371615</v>
      </c>
      <c r="P39" s="7">
        <f t="shared" si="1"/>
        <v>274.19511881627722</v>
      </c>
      <c r="Q39" s="2">
        <v>2.4380597192717843</v>
      </c>
      <c r="R39" s="7">
        <v>11400</v>
      </c>
      <c r="S39" s="8">
        <f t="shared" si="2"/>
        <v>4.0569048513364727</v>
      </c>
      <c r="T39" s="5">
        <v>9</v>
      </c>
    </row>
    <row r="40" spans="1:20" x14ac:dyDescent="0.25">
      <c r="A40" s="1" t="s">
        <v>34</v>
      </c>
      <c r="B40" s="1" t="s">
        <v>299</v>
      </c>
      <c r="C40" s="4">
        <v>5.4526452371321721</v>
      </c>
      <c r="D40" s="3">
        <v>7.1299411033005278</v>
      </c>
      <c r="E40" s="3">
        <v>7.0525313385159585</v>
      </c>
      <c r="F40" s="3">
        <v>5.6806900669635567</v>
      </c>
      <c r="G40" s="3">
        <v>4.5933884772124864</v>
      </c>
      <c r="H40" s="3">
        <v>4.096674899977006</v>
      </c>
      <c r="I40" s="3">
        <v>6.0900155303930914</v>
      </c>
      <c r="J40" s="3">
        <v>4.3335187101573176</v>
      </c>
      <c r="K40" s="3">
        <v>5.7381073358474053</v>
      </c>
      <c r="L40" s="3">
        <v>4.3589396718222009</v>
      </c>
      <c r="M40" s="2">
        <v>1.2473730000000001</v>
      </c>
      <c r="N40" s="5">
        <v>5427</v>
      </c>
      <c r="O40" s="6">
        <f t="shared" si="0"/>
        <v>229.84577114427861</v>
      </c>
      <c r="P40" s="7">
        <f t="shared" si="1"/>
        <v>695.68727262030518</v>
      </c>
      <c r="Q40" s="2">
        <v>2.8424140581494686</v>
      </c>
      <c r="R40" s="7">
        <v>12000</v>
      </c>
      <c r="S40" s="8">
        <f t="shared" si="2"/>
        <v>4.0791812460476251</v>
      </c>
      <c r="T40" s="5">
        <v>8</v>
      </c>
    </row>
    <row r="41" spans="1:20" x14ac:dyDescent="0.25">
      <c r="A41" s="1" t="s">
        <v>534</v>
      </c>
      <c r="B41" s="1" t="s">
        <v>535</v>
      </c>
      <c r="C41" s="4">
        <v>7.3294154695642497</v>
      </c>
      <c r="D41" s="3">
        <v>8.5995810825664609</v>
      </c>
      <c r="E41" s="3">
        <v>6.3842521657827689</v>
      </c>
      <c r="F41" s="3">
        <v>8.6343409461630216</v>
      </c>
      <c r="G41" s="3">
        <v>6.8762277660128852</v>
      </c>
      <c r="H41" s="3">
        <v>7.5409064190116899</v>
      </c>
      <c r="I41" s="3">
        <v>7.461437646775078</v>
      </c>
      <c r="J41" s="3">
        <v>7.486861370931134</v>
      </c>
      <c r="K41" s="3">
        <v>6.9066391702654855</v>
      </c>
      <c r="L41" s="3">
        <v>6.0744926585697367</v>
      </c>
      <c r="M41" s="2">
        <v>5.9542000000000002</v>
      </c>
      <c r="N41" s="5">
        <v>30549</v>
      </c>
      <c r="O41" s="6">
        <f t="shared" si="0"/>
        <v>194.90654358571476</v>
      </c>
      <c r="P41" s="7">
        <f t="shared" si="1"/>
        <v>1800.0000000000005</v>
      </c>
      <c r="Q41" s="2">
        <v>3.255272505103306</v>
      </c>
      <c r="R41" s="7">
        <v>25694.264552752673</v>
      </c>
      <c r="S41" s="8">
        <f t="shared" si="2"/>
        <v>4.4098361913828459</v>
      </c>
      <c r="T41" s="5">
        <v>4</v>
      </c>
    </row>
    <row r="42" spans="1:20" x14ac:dyDescent="0.25">
      <c r="A42" s="1" t="s">
        <v>35</v>
      </c>
      <c r="B42" s="1" t="s">
        <v>300</v>
      </c>
      <c r="C42" s="4">
        <v>6.9543258680039646</v>
      </c>
      <c r="D42" s="3">
        <v>8.5997521747001215</v>
      </c>
      <c r="E42" s="3">
        <v>7.0485429763610208</v>
      </c>
      <c r="F42" s="3">
        <v>8.6946574421728045</v>
      </c>
      <c r="G42" s="3">
        <v>7.440111565704167</v>
      </c>
      <c r="H42" s="3">
        <v>6.4296183309514472</v>
      </c>
      <c r="I42" s="3">
        <v>7.918803637662549</v>
      </c>
      <c r="J42" s="3">
        <v>6.0938494014607523</v>
      </c>
      <c r="K42" s="3">
        <v>5.2469746317463786</v>
      </c>
      <c r="L42" s="3">
        <v>5.1166226512764439</v>
      </c>
      <c r="M42" s="2">
        <v>4.0008480000000004</v>
      </c>
      <c r="N42" s="5">
        <v>10556</v>
      </c>
      <c r="O42" s="6">
        <f t="shared" si="0"/>
        <v>379.01174687381587</v>
      </c>
      <c r="P42" s="7">
        <f t="shared" si="1"/>
        <v>984.98494278565192</v>
      </c>
      <c r="Q42" s="2">
        <v>2.993429591599047</v>
      </c>
      <c r="R42" s="7">
        <v>37000</v>
      </c>
      <c r="S42" s="8">
        <f t="shared" si="2"/>
        <v>4.568201724066995</v>
      </c>
      <c r="T42" s="5">
        <v>2</v>
      </c>
    </row>
    <row r="43" spans="1:20" x14ac:dyDescent="0.25">
      <c r="A43" s="1" t="s">
        <v>36</v>
      </c>
      <c r="B43" s="1" t="s">
        <v>301</v>
      </c>
      <c r="C43" s="4">
        <v>7.4554840476345499</v>
      </c>
      <c r="D43" s="3">
        <v>8.5997521747001215</v>
      </c>
      <c r="E43" s="3">
        <v>7.5367222347866649</v>
      </c>
      <c r="F43" s="3">
        <v>8.6946574421728045</v>
      </c>
      <c r="G43" s="3">
        <v>7.2987695685856178</v>
      </c>
      <c r="H43" s="3">
        <v>8.7248001569492004</v>
      </c>
      <c r="I43" s="3">
        <v>7.9490100464003461</v>
      </c>
      <c r="J43" s="3">
        <v>6.983367608869032</v>
      </c>
      <c r="K43" s="3">
        <v>5.8734843566631438</v>
      </c>
      <c r="L43" s="3">
        <v>5.4387928395840177</v>
      </c>
      <c r="M43" s="2">
        <v>2.7405029999999999</v>
      </c>
      <c r="N43" s="5">
        <v>6921</v>
      </c>
      <c r="O43" s="6">
        <f t="shared" si="0"/>
        <v>395.96922410056351</v>
      </c>
      <c r="P43" s="7">
        <f t="shared" si="1"/>
        <v>901.99694247890739</v>
      </c>
      <c r="Q43" s="2">
        <v>2.9552050654058113</v>
      </c>
      <c r="R43" s="7">
        <v>34000</v>
      </c>
      <c r="S43" s="8">
        <f t="shared" si="2"/>
        <v>4.5314789170422554</v>
      </c>
      <c r="T43" s="5">
        <v>2</v>
      </c>
    </row>
    <row r="44" spans="1:20" x14ac:dyDescent="0.25">
      <c r="A44" s="1" t="s">
        <v>37</v>
      </c>
      <c r="B44" s="1" t="s">
        <v>302</v>
      </c>
      <c r="C44" s="4">
        <v>7.1985038352574851</v>
      </c>
      <c r="D44" s="3">
        <v>8.5997521747001215</v>
      </c>
      <c r="E44" s="3">
        <v>7.238163344590963</v>
      </c>
      <c r="F44" s="3">
        <v>8.6946574421728045</v>
      </c>
      <c r="G44" s="3">
        <v>7.4513072259090452</v>
      </c>
      <c r="H44" s="3">
        <v>7.8238982332790759</v>
      </c>
      <c r="I44" s="3">
        <v>7.7311450822382604</v>
      </c>
      <c r="J44" s="3">
        <v>6.5676353298918455</v>
      </c>
      <c r="K44" s="3">
        <v>5.2197865815675852</v>
      </c>
      <c r="L44" s="3">
        <v>5.4601891029676608</v>
      </c>
      <c r="M44" s="2">
        <v>2.196018</v>
      </c>
      <c r="N44" s="5">
        <v>9402</v>
      </c>
      <c r="O44" s="6">
        <f t="shared" si="0"/>
        <v>233.56924058710914</v>
      </c>
      <c r="P44" s="7">
        <f t="shared" si="1"/>
        <v>495.37429212565394</v>
      </c>
      <c r="Q44" s="2">
        <v>2.6949334647494787</v>
      </c>
      <c r="R44" s="7">
        <v>28500</v>
      </c>
      <c r="S44" s="8">
        <f t="shared" si="2"/>
        <v>4.4548448600085102</v>
      </c>
      <c r="T44" s="5">
        <v>5</v>
      </c>
    </row>
    <row r="45" spans="1:20" x14ac:dyDescent="0.25">
      <c r="A45" s="1" t="s">
        <v>38</v>
      </c>
      <c r="B45" s="1" t="s">
        <v>303</v>
      </c>
      <c r="C45" s="4">
        <v>7.2759117018577699</v>
      </c>
      <c r="D45" s="3">
        <v>8.5997521747001215</v>
      </c>
      <c r="E45" s="3">
        <v>7.975333569382113</v>
      </c>
      <c r="F45" s="3">
        <v>8.6946574421728045</v>
      </c>
      <c r="G45" s="3">
        <v>7.4534227027918893</v>
      </c>
      <c r="H45" s="3">
        <v>7.685644097074352</v>
      </c>
      <c r="I45" s="3">
        <v>7.6694071376359032</v>
      </c>
      <c r="J45" s="3">
        <v>6.0126414833622679</v>
      </c>
      <c r="K45" s="3">
        <v>5.6395938866018129</v>
      </c>
      <c r="L45" s="3">
        <v>5.7527528229986782</v>
      </c>
      <c r="M45" s="2">
        <v>1.807552</v>
      </c>
      <c r="N45" s="5">
        <v>8919</v>
      </c>
      <c r="O45" s="6">
        <f t="shared" si="0"/>
        <v>202.66307882049557</v>
      </c>
      <c r="P45" s="7">
        <f t="shared" si="1"/>
        <v>411.38281636220853</v>
      </c>
      <c r="Q45" s="2">
        <v>2.6142461470696166</v>
      </c>
      <c r="R45" s="7">
        <v>32100</v>
      </c>
      <c r="S45" s="8">
        <f t="shared" si="2"/>
        <v>4.5065050324048723</v>
      </c>
      <c r="T45" s="5">
        <v>2</v>
      </c>
    </row>
    <row r="46" spans="1:20" x14ac:dyDescent="0.25">
      <c r="A46" s="1" t="s">
        <v>39</v>
      </c>
      <c r="B46" s="1" t="s">
        <v>304</v>
      </c>
      <c r="C46" s="4">
        <v>7.5438065984572233</v>
      </c>
      <c r="D46" s="3">
        <v>8.4702355705281445</v>
      </c>
      <c r="E46" s="3">
        <v>7.2123687703369628</v>
      </c>
      <c r="F46" s="3">
        <v>8.9404090546985859</v>
      </c>
      <c r="G46" s="3">
        <v>7.6332591002300036</v>
      </c>
      <c r="H46" s="3">
        <v>8.5762422953103119</v>
      </c>
      <c r="I46" s="3">
        <v>7.8010321468422985</v>
      </c>
      <c r="J46" s="3">
        <v>8.2258081895679176</v>
      </c>
      <c r="K46" s="3">
        <v>5.7839962808296619</v>
      </c>
      <c r="L46" s="3">
        <v>5.2509079777711163</v>
      </c>
      <c r="M46" s="2">
        <v>4.3464650000000002</v>
      </c>
      <c r="N46" s="5">
        <v>17342</v>
      </c>
      <c r="O46" s="6">
        <f t="shared" si="0"/>
        <v>250.63228001383925</v>
      </c>
      <c r="P46" s="7">
        <f t="shared" si="1"/>
        <v>1777.950945508351</v>
      </c>
      <c r="Q46" s="2">
        <v>3.2499197744132</v>
      </c>
      <c r="R46" s="7">
        <v>42100</v>
      </c>
      <c r="S46" s="8">
        <f t="shared" si="2"/>
        <v>4.6242820958356683</v>
      </c>
      <c r="T46" s="5">
        <v>1</v>
      </c>
    </row>
    <row r="47" spans="1:20" x14ac:dyDescent="0.25">
      <c r="A47" s="1" t="s">
        <v>40</v>
      </c>
      <c r="B47" s="1" t="s">
        <v>305</v>
      </c>
      <c r="C47" s="4">
        <v>7.0321346371607003</v>
      </c>
      <c r="D47" s="3">
        <v>8.4702355705281445</v>
      </c>
      <c r="E47" s="3">
        <v>7.5551397180748872</v>
      </c>
      <c r="F47" s="3">
        <v>8.9404090546985859</v>
      </c>
      <c r="G47" s="3">
        <v>7.4191031621311758</v>
      </c>
      <c r="H47" s="3">
        <v>5.184161969914201</v>
      </c>
      <c r="I47" s="3">
        <v>7.6460809607244506</v>
      </c>
      <c r="J47" s="3">
        <v>6.8392700322376418</v>
      </c>
      <c r="K47" s="3">
        <v>5.6989227116176133</v>
      </c>
      <c r="L47" s="3">
        <v>5.5358885545196186</v>
      </c>
      <c r="M47" s="2">
        <v>1.1891940000000001</v>
      </c>
      <c r="N47" s="5">
        <v>10327</v>
      </c>
      <c r="O47" s="6">
        <f t="shared" si="0"/>
        <v>115.15386850004842</v>
      </c>
      <c r="P47" s="7">
        <f t="shared" si="1"/>
        <v>184.00639336268213</v>
      </c>
      <c r="Q47" s="2">
        <v>2.2648329129763631</v>
      </c>
      <c r="R47" s="7">
        <v>30100</v>
      </c>
      <c r="S47" s="8">
        <f t="shared" si="2"/>
        <v>4.4785664955938431</v>
      </c>
      <c r="T47" s="5">
        <v>6</v>
      </c>
    </row>
    <row r="48" spans="1:20" x14ac:dyDescent="0.25">
      <c r="A48" s="1" t="s">
        <v>41</v>
      </c>
      <c r="B48" s="1" t="s">
        <v>306</v>
      </c>
      <c r="C48" s="4">
        <v>7.0142965624064626</v>
      </c>
      <c r="D48" s="3">
        <v>8.4702355705281445</v>
      </c>
      <c r="E48" s="3">
        <v>7.3268444795848922</v>
      </c>
      <c r="F48" s="3">
        <v>8.9404090546985859</v>
      </c>
      <c r="G48" s="3">
        <v>7.3616064398967449</v>
      </c>
      <c r="H48" s="3">
        <v>5.2728533787654728</v>
      </c>
      <c r="I48" s="3">
        <v>7.7728667028303953</v>
      </c>
      <c r="J48" s="3">
        <v>6.6687552323788957</v>
      </c>
      <c r="K48" s="3">
        <v>5.7282693618876657</v>
      </c>
      <c r="L48" s="3">
        <v>5.5868288410873586</v>
      </c>
      <c r="M48" s="2">
        <v>1.0814170000000001</v>
      </c>
      <c r="N48" s="5">
        <v>9690</v>
      </c>
      <c r="O48" s="6">
        <f t="shared" si="0"/>
        <v>111.60134158926729</v>
      </c>
      <c r="P48" s="7">
        <f t="shared" si="1"/>
        <v>287.95004437403281</v>
      </c>
      <c r="Q48" s="2">
        <v>2.4593171497921138</v>
      </c>
      <c r="R48" s="7">
        <v>31300</v>
      </c>
      <c r="S48" s="8">
        <f t="shared" si="2"/>
        <v>4.4955443375464483</v>
      </c>
      <c r="T48" s="5">
        <v>3</v>
      </c>
    </row>
    <row r="49" spans="1:20" x14ac:dyDescent="0.25">
      <c r="A49" s="1" t="s">
        <v>42</v>
      </c>
      <c r="B49" s="1" t="s">
        <v>307</v>
      </c>
      <c r="C49" s="4">
        <v>7.1973016702202433</v>
      </c>
      <c r="D49" s="3">
        <v>8.4702355705281445</v>
      </c>
      <c r="E49" s="3">
        <v>7.4401948760007111</v>
      </c>
      <c r="F49" s="3">
        <v>8.9404090546985859</v>
      </c>
      <c r="G49" s="3">
        <v>7.2452838356380376</v>
      </c>
      <c r="H49" s="3">
        <v>6.2989474961284948</v>
      </c>
      <c r="I49" s="3">
        <v>7.8566322145986307</v>
      </c>
      <c r="J49" s="3">
        <v>6.8669671585765162</v>
      </c>
      <c r="K49" s="3">
        <v>6.1074488752984069</v>
      </c>
      <c r="L49" s="3">
        <v>5.549595950514659</v>
      </c>
      <c r="M49" s="2">
        <v>1.0764</v>
      </c>
      <c r="N49" s="5">
        <v>7231</v>
      </c>
      <c r="O49" s="6">
        <f t="shared" si="0"/>
        <v>148.85907896556492</v>
      </c>
      <c r="P49" s="7">
        <f t="shared" si="1"/>
        <v>284.11816484605578</v>
      </c>
      <c r="Q49" s="2">
        <v>2.45349900084795</v>
      </c>
      <c r="R49" s="7">
        <v>28500</v>
      </c>
      <c r="S49" s="8">
        <f t="shared" si="2"/>
        <v>4.4548448600085102</v>
      </c>
      <c r="T49" s="5">
        <v>6</v>
      </c>
    </row>
    <row r="50" spans="1:20" x14ac:dyDescent="0.25">
      <c r="A50" s="1" t="s">
        <v>43</v>
      </c>
      <c r="B50" s="1" t="s">
        <v>308</v>
      </c>
      <c r="C50" s="4">
        <v>7.3145720100411733</v>
      </c>
      <c r="D50" s="3">
        <v>8.4702355705281445</v>
      </c>
      <c r="E50" s="3">
        <v>7.772454321893064</v>
      </c>
      <c r="F50" s="3">
        <v>8.9404090546985859</v>
      </c>
      <c r="G50" s="3">
        <v>7.4716504352236406</v>
      </c>
      <c r="H50" s="3">
        <v>6.9634335940192678</v>
      </c>
      <c r="I50" s="3">
        <v>8.1062649289454001</v>
      </c>
      <c r="J50" s="3">
        <v>6.8382604900893931</v>
      </c>
      <c r="K50" s="3">
        <v>5.7255878139253555</v>
      </c>
      <c r="L50" s="3">
        <v>5.5428518810477145</v>
      </c>
      <c r="M50" s="2">
        <v>1.710145</v>
      </c>
      <c r="N50" s="5">
        <v>7248</v>
      </c>
      <c r="O50" s="6">
        <f t="shared" si="0"/>
        <v>235.94715783664461</v>
      </c>
      <c r="P50" s="7">
        <f t="shared" si="1"/>
        <v>1082.9098947077844</v>
      </c>
      <c r="Q50" s="2">
        <v>3.0345923219446322</v>
      </c>
      <c r="R50" s="7">
        <v>33100</v>
      </c>
      <c r="S50" s="8">
        <f t="shared" si="2"/>
        <v>4.5198279937757189</v>
      </c>
      <c r="T50" s="5">
        <v>1</v>
      </c>
    </row>
    <row r="51" spans="1:20" x14ac:dyDescent="0.25">
      <c r="A51" s="1" t="s">
        <v>44</v>
      </c>
      <c r="B51" s="1" t="s">
        <v>309</v>
      </c>
      <c r="C51" s="4">
        <v>7.2610608605625293</v>
      </c>
      <c r="D51" s="3">
        <v>8.4702355705281445</v>
      </c>
      <c r="E51" s="3">
        <v>7.6605124957944923</v>
      </c>
      <c r="F51" s="3">
        <v>8.9404090546985859</v>
      </c>
      <c r="G51" s="3">
        <v>7.5218507446558913</v>
      </c>
      <c r="H51" s="3">
        <v>6.882245932849596</v>
      </c>
      <c r="I51" s="3">
        <v>8.0150970241752066</v>
      </c>
      <c r="J51" s="3">
        <v>6.5834814731154996</v>
      </c>
      <c r="K51" s="3">
        <v>5.6553802846763039</v>
      </c>
      <c r="L51" s="3">
        <v>5.6203351645690462</v>
      </c>
      <c r="M51" s="2">
        <v>1.321957</v>
      </c>
      <c r="N51" s="5">
        <v>8529</v>
      </c>
      <c r="O51" s="6">
        <f t="shared" si="0"/>
        <v>154.99554461249855</v>
      </c>
      <c r="P51" s="7">
        <f t="shared" si="1"/>
        <v>369.3205681170665</v>
      </c>
      <c r="Q51" s="2">
        <v>2.5674034949539943</v>
      </c>
      <c r="R51" s="7">
        <v>30700</v>
      </c>
      <c r="S51" s="8">
        <f t="shared" si="2"/>
        <v>4.4871383754771861</v>
      </c>
      <c r="T51" s="5">
        <v>3</v>
      </c>
    </row>
    <row r="52" spans="1:20" x14ac:dyDescent="0.25">
      <c r="A52" s="1" t="s">
        <v>45</v>
      </c>
      <c r="B52" s="1" t="s">
        <v>310</v>
      </c>
      <c r="C52" s="4">
        <v>7.0884328077233185</v>
      </c>
      <c r="D52" s="3">
        <v>8.4702355705281445</v>
      </c>
      <c r="E52" s="3">
        <v>7.8486433772409816</v>
      </c>
      <c r="F52" s="3">
        <v>8.9404090546985859</v>
      </c>
      <c r="G52" s="3">
        <v>7.3989661867245147</v>
      </c>
      <c r="H52" s="3">
        <v>5.8342608611361007</v>
      </c>
      <c r="I52" s="3">
        <v>7.7081879620025227</v>
      </c>
      <c r="J52" s="3">
        <v>6.5833287607419972</v>
      </c>
      <c r="K52" s="3">
        <v>5.3068341801980408</v>
      </c>
      <c r="L52" s="3">
        <v>5.7050293162389885</v>
      </c>
      <c r="M52" s="2">
        <v>1.784753</v>
      </c>
      <c r="N52" s="5">
        <v>9988</v>
      </c>
      <c r="O52" s="6">
        <f t="shared" si="0"/>
        <v>178.68972767320784</v>
      </c>
      <c r="P52" s="7">
        <f t="shared" si="1"/>
        <v>523.13226540981816</v>
      </c>
      <c r="Q52" s="2">
        <v>2.7186115069846117</v>
      </c>
      <c r="R52" s="7">
        <v>30300</v>
      </c>
      <c r="S52" s="8">
        <f t="shared" si="2"/>
        <v>4.4814426285023048</v>
      </c>
      <c r="T52" s="5">
        <v>2</v>
      </c>
    </row>
    <row r="53" spans="1:20" x14ac:dyDescent="0.25">
      <c r="A53" s="1" t="s">
        <v>46</v>
      </c>
      <c r="B53" s="1" t="s">
        <v>311</v>
      </c>
      <c r="C53" s="4">
        <v>6.9110017070535035</v>
      </c>
      <c r="D53" s="3">
        <v>8.5790847231812446</v>
      </c>
      <c r="E53" s="3">
        <v>7.63070409976077</v>
      </c>
      <c r="F53" s="3">
        <v>8.6800663811308052</v>
      </c>
      <c r="G53" s="3">
        <v>7.0748255935099493</v>
      </c>
      <c r="H53" s="3">
        <v>4.6609130363972433</v>
      </c>
      <c r="I53" s="3">
        <v>7.5950677701238094</v>
      </c>
      <c r="J53" s="3">
        <v>7.7020030202725351</v>
      </c>
      <c r="K53" s="3">
        <v>3.9962680106174981</v>
      </c>
      <c r="L53" s="3">
        <v>6.2800827284876641</v>
      </c>
      <c r="M53" s="2">
        <v>0.66171599999999997</v>
      </c>
      <c r="N53" s="5">
        <v>387</v>
      </c>
      <c r="O53" s="6">
        <f t="shared" si="0"/>
        <v>1709.8604651162789</v>
      </c>
      <c r="P53" s="7">
        <f t="shared" si="1"/>
        <v>1569.7142629109596</v>
      </c>
      <c r="Q53" s="2">
        <v>3.1958206044252471</v>
      </c>
      <c r="R53" s="7">
        <v>40800</v>
      </c>
      <c r="S53" s="8">
        <f t="shared" si="2"/>
        <v>4.6106601630898796</v>
      </c>
      <c r="T53" s="5">
        <v>1</v>
      </c>
    </row>
    <row r="54" spans="1:20" x14ac:dyDescent="0.25">
      <c r="A54" s="1" t="s">
        <v>47</v>
      </c>
      <c r="B54" s="1" t="s">
        <v>312</v>
      </c>
      <c r="C54" s="4">
        <v>7.0001957400350125</v>
      </c>
      <c r="D54" s="3">
        <v>8.5719933376061679</v>
      </c>
      <c r="E54" s="3">
        <v>7.4889872304984317</v>
      </c>
      <c r="F54" s="3">
        <v>8.7356933132132308</v>
      </c>
      <c r="G54" s="3">
        <v>7.4412386449064263</v>
      </c>
      <c r="H54" s="3">
        <v>5.4964653489391075</v>
      </c>
      <c r="I54" s="3">
        <v>7.72183552127757</v>
      </c>
      <c r="J54" s="3">
        <v>7.9384681702564937</v>
      </c>
      <c r="K54" s="3">
        <v>4.0353915670021543</v>
      </c>
      <c r="L54" s="3">
        <v>5.5716885266155307</v>
      </c>
      <c r="M54" s="2">
        <v>1.774224</v>
      </c>
      <c r="N54" s="5">
        <v>744</v>
      </c>
      <c r="O54" s="6">
        <f t="shared" si="0"/>
        <v>2384.7096774193551</v>
      </c>
      <c r="P54" s="7">
        <f t="shared" si="1"/>
        <v>3189.5180088834704</v>
      </c>
      <c r="Q54" s="2">
        <v>3.5037250586377993</v>
      </c>
      <c r="R54" s="7">
        <v>52200</v>
      </c>
      <c r="S54" s="8">
        <f t="shared" si="2"/>
        <v>4.7176705030022621</v>
      </c>
      <c r="T54" s="5">
        <v>1</v>
      </c>
    </row>
    <row r="55" spans="1:20" x14ac:dyDescent="0.25">
      <c r="A55" s="1" t="s">
        <v>48</v>
      </c>
      <c r="B55" s="1" t="s">
        <v>313</v>
      </c>
      <c r="C55" s="4">
        <v>7.1045804510067896</v>
      </c>
      <c r="D55" s="3">
        <v>8.4279912144336517</v>
      </c>
      <c r="E55" s="3">
        <v>7.2383363625764048</v>
      </c>
      <c r="F55" s="3">
        <v>8.7375151395016868</v>
      </c>
      <c r="G55" s="3">
        <v>7.3261217391455498</v>
      </c>
      <c r="H55" s="3">
        <v>6.0368036279818966</v>
      </c>
      <c r="I55" s="3">
        <v>8.3802511609557477</v>
      </c>
      <c r="J55" s="3">
        <v>7.398506088568034</v>
      </c>
      <c r="K55" s="3">
        <v>4.8843702335215511</v>
      </c>
      <c r="L55" s="3">
        <v>5.5113284923765757</v>
      </c>
      <c r="M55" s="2">
        <v>3.7929409999999999</v>
      </c>
      <c r="N55" s="5">
        <v>7443</v>
      </c>
      <c r="O55" s="6">
        <f t="shared" si="0"/>
        <v>509.59841461776165</v>
      </c>
      <c r="P55" s="7">
        <f t="shared" si="1"/>
        <v>1315.3838696304956</v>
      </c>
      <c r="Q55" s="2">
        <v>3.119052511863043</v>
      </c>
      <c r="R55" s="7">
        <v>41500</v>
      </c>
      <c r="S55" s="8">
        <f t="shared" si="2"/>
        <v>4.6180480967120925</v>
      </c>
      <c r="T55" s="5">
        <v>1</v>
      </c>
    </row>
    <row r="56" spans="1:20" x14ac:dyDescent="0.25">
      <c r="A56" s="1" t="s">
        <v>49</v>
      </c>
      <c r="B56" s="1" t="s">
        <v>314</v>
      </c>
      <c r="C56" s="4">
        <v>6.9744167593440451</v>
      </c>
      <c r="D56" s="3">
        <v>8.4279912144336517</v>
      </c>
      <c r="E56" s="3">
        <v>7.3573084131667228</v>
      </c>
      <c r="F56" s="3">
        <v>8.7375151395016868</v>
      </c>
      <c r="G56" s="3">
        <v>7.1265020386490701</v>
      </c>
      <c r="H56" s="3">
        <v>5.0372869989539435</v>
      </c>
      <c r="I56" s="3">
        <v>8.1176196264006446</v>
      </c>
      <c r="J56" s="3">
        <v>6.8130619650594735</v>
      </c>
      <c r="K56" s="3">
        <v>5.5614666106752919</v>
      </c>
      <c r="L56" s="3">
        <v>5.590998827255917</v>
      </c>
      <c r="M56" s="2">
        <v>1.0442689999999999</v>
      </c>
      <c r="N56" s="5">
        <v>5379</v>
      </c>
      <c r="O56" s="6">
        <f t="shared" si="0"/>
        <v>194.13812976389661</v>
      </c>
      <c r="P56" s="7">
        <f t="shared" si="1"/>
        <v>322.8505164840816</v>
      </c>
      <c r="Q56" s="2">
        <v>2.5090014855103489</v>
      </c>
      <c r="R56" s="7">
        <v>27500</v>
      </c>
      <c r="S56" s="8">
        <f t="shared" si="2"/>
        <v>4.4393326938302629</v>
      </c>
      <c r="T56" s="5">
        <v>6</v>
      </c>
    </row>
    <row r="57" spans="1:20" x14ac:dyDescent="0.25">
      <c r="A57" s="1" t="s">
        <v>50</v>
      </c>
      <c r="B57" s="1" t="s">
        <v>315</v>
      </c>
      <c r="C57" s="4">
        <v>6.8321691033603997</v>
      </c>
      <c r="D57" s="3">
        <v>8.4279912144336517</v>
      </c>
      <c r="E57" s="3">
        <v>7.0742479422610929</v>
      </c>
      <c r="F57" s="3">
        <v>8.7375151395016868</v>
      </c>
      <c r="G57" s="3">
        <v>7.1752673176631285</v>
      </c>
      <c r="H57" s="3">
        <v>4.715953787151614</v>
      </c>
      <c r="I57" s="3">
        <v>7.8462641415598204</v>
      </c>
      <c r="J57" s="3">
        <v>6.1698637323046999</v>
      </c>
      <c r="K57" s="3">
        <v>6.0277233397799179</v>
      </c>
      <c r="L57" s="3">
        <v>5.3146953155879864</v>
      </c>
      <c r="M57" s="2">
        <v>1.2247410000000001</v>
      </c>
      <c r="N57" s="5">
        <v>8291</v>
      </c>
      <c r="O57" s="6">
        <f t="shared" si="0"/>
        <v>147.71933421782657</v>
      </c>
      <c r="P57" s="7">
        <f t="shared" si="1"/>
        <v>455.00307266096951</v>
      </c>
      <c r="Q57" s="2">
        <v>2.6580143294817233</v>
      </c>
      <c r="R57" s="7">
        <v>29500</v>
      </c>
      <c r="S57" s="8">
        <f t="shared" si="2"/>
        <v>4.4698220159781634</v>
      </c>
      <c r="T57" s="5">
        <v>5</v>
      </c>
    </row>
    <row r="58" spans="1:20" x14ac:dyDescent="0.25">
      <c r="A58" s="1" t="s">
        <v>51</v>
      </c>
      <c r="B58" s="1" t="s">
        <v>316</v>
      </c>
      <c r="C58" s="4">
        <v>6.869681172970072</v>
      </c>
      <c r="D58" s="3">
        <v>8.561708792992988</v>
      </c>
      <c r="E58" s="3">
        <v>6.3623071254198402</v>
      </c>
      <c r="F58" s="3">
        <v>8.8711929519328283</v>
      </c>
      <c r="G58" s="3">
        <v>7.4739705340017739</v>
      </c>
      <c r="H58" s="3">
        <v>4.1374983747138945</v>
      </c>
      <c r="I58" s="3">
        <v>6.7093553818233991</v>
      </c>
      <c r="J58" s="3">
        <v>7.5283702082710251</v>
      </c>
      <c r="K58" s="3">
        <v>6.9609567926048399</v>
      </c>
      <c r="L58" s="3">
        <v>5.2217703949700649</v>
      </c>
      <c r="M58" s="2">
        <v>1.651216</v>
      </c>
      <c r="N58" s="5">
        <v>23056</v>
      </c>
      <c r="O58" s="6">
        <f t="shared" si="0"/>
        <v>71.617626648161007</v>
      </c>
      <c r="P58" s="7">
        <f t="shared" si="1"/>
        <v>277.67112012248674</v>
      </c>
      <c r="Q58" s="2">
        <v>2.4435307122181373</v>
      </c>
      <c r="R58" s="7">
        <v>20900</v>
      </c>
      <c r="S58" s="8">
        <f t="shared" si="2"/>
        <v>4.3201462861110542</v>
      </c>
      <c r="T58" s="5">
        <v>6</v>
      </c>
    </row>
    <row r="59" spans="1:20" x14ac:dyDescent="0.25">
      <c r="A59" s="1" t="s">
        <v>52</v>
      </c>
      <c r="B59" s="1" t="s">
        <v>317</v>
      </c>
      <c r="C59" s="4">
        <v>7.072285797575911</v>
      </c>
      <c r="D59" s="3">
        <v>8.5699206419412537</v>
      </c>
      <c r="E59" s="3">
        <v>6.4016134812539933</v>
      </c>
      <c r="F59" s="3">
        <v>8.7225872648907057</v>
      </c>
      <c r="G59" s="3">
        <v>7.2380783142354783</v>
      </c>
      <c r="H59" s="3">
        <v>6.9877463027670954</v>
      </c>
      <c r="I59" s="3">
        <v>7.8261300397231564</v>
      </c>
      <c r="J59" s="3">
        <v>6.2932180419571884</v>
      </c>
      <c r="K59" s="3">
        <v>6.0562778177952881</v>
      </c>
      <c r="L59" s="3">
        <v>5.5550002736190374</v>
      </c>
      <c r="M59" s="2">
        <v>1.6167199999999999</v>
      </c>
      <c r="N59" s="5">
        <v>8124</v>
      </c>
      <c r="O59" s="6">
        <f t="shared" si="0"/>
        <v>199.00541605120631</v>
      </c>
      <c r="P59" s="7">
        <f t="shared" si="1"/>
        <v>495.46898083496643</v>
      </c>
      <c r="Q59" s="2">
        <v>2.6950164703775137</v>
      </c>
      <c r="R59" s="7">
        <v>29700</v>
      </c>
      <c r="S59" s="8">
        <f t="shared" si="2"/>
        <v>4.4727564493172123</v>
      </c>
      <c r="T59" s="5">
        <v>5</v>
      </c>
    </row>
    <row r="60" spans="1:20" x14ac:dyDescent="0.25">
      <c r="A60" s="1" t="s">
        <v>53</v>
      </c>
      <c r="B60" s="1" t="s">
        <v>318</v>
      </c>
      <c r="C60" s="4">
        <v>7.2851617521505307</v>
      </c>
      <c r="D60" s="3">
        <v>8.5699206419412537</v>
      </c>
      <c r="E60" s="3">
        <v>7.5820367178864529</v>
      </c>
      <c r="F60" s="3">
        <v>8.7225872648907057</v>
      </c>
      <c r="G60" s="3">
        <v>7.2712223991079936</v>
      </c>
      <c r="H60" s="3">
        <v>5.9935935193752634</v>
      </c>
      <c r="I60" s="3">
        <v>7.8305101050814754</v>
      </c>
      <c r="J60" s="3">
        <v>7.5120105085874664</v>
      </c>
      <c r="K60" s="3">
        <v>6.197401997723289</v>
      </c>
      <c r="L60" s="3">
        <v>5.8871726147608925</v>
      </c>
      <c r="M60" s="2">
        <v>2.1424400000000001</v>
      </c>
      <c r="N60" s="5">
        <v>9065</v>
      </c>
      <c r="O60" s="6">
        <f t="shared" si="0"/>
        <v>236.34197462768893</v>
      </c>
      <c r="P60" s="7">
        <f t="shared" si="1"/>
        <v>947.03692151007397</v>
      </c>
      <c r="Q60" s="2">
        <v>2.976366910888717</v>
      </c>
      <c r="R60" s="7">
        <v>30000</v>
      </c>
      <c r="S60" s="8">
        <f t="shared" si="2"/>
        <v>4.4771212547196626</v>
      </c>
      <c r="T60" s="5">
        <v>5</v>
      </c>
    </row>
    <row r="61" spans="1:20" x14ac:dyDescent="0.25">
      <c r="A61" s="1" t="s">
        <v>54</v>
      </c>
      <c r="B61" s="1" t="s">
        <v>319</v>
      </c>
      <c r="C61" s="4">
        <v>7.1510229741500053</v>
      </c>
      <c r="D61" s="3">
        <v>8.5699206419412537</v>
      </c>
      <c r="E61" s="3">
        <v>7.8355819946457563</v>
      </c>
      <c r="F61" s="3">
        <v>8.7225872648907057</v>
      </c>
      <c r="G61" s="3">
        <v>7.2663915066430409</v>
      </c>
      <c r="H61" s="3">
        <v>5.0717084569729636</v>
      </c>
      <c r="I61" s="3">
        <v>7.6782231415378819</v>
      </c>
      <c r="J61" s="3">
        <v>6.852088133715986</v>
      </c>
      <c r="K61" s="3">
        <v>6.2223758494948989</v>
      </c>
      <c r="L61" s="3">
        <v>6.1403297775075609</v>
      </c>
      <c r="M61" s="2">
        <v>1.693654</v>
      </c>
      <c r="N61" s="5">
        <v>15499</v>
      </c>
      <c r="O61" s="6">
        <f t="shared" si="0"/>
        <v>109.27505000322601</v>
      </c>
      <c r="P61" s="7">
        <f t="shared" si="1"/>
        <v>247.91849111991914</v>
      </c>
      <c r="Q61" s="2">
        <v>2.3943089200387164</v>
      </c>
      <c r="R61" s="7">
        <v>21500</v>
      </c>
      <c r="S61" s="8">
        <f t="shared" si="2"/>
        <v>4.3324384599156049</v>
      </c>
      <c r="T61" s="5">
        <v>6</v>
      </c>
    </row>
    <row r="62" spans="1:20" x14ac:dyDescent="0.25">
      <c r="A62" s="1" t="s">
        <v>55</v>
      </c>
      <c r="B62" s="1" t="s">
        <v>320</v>
      </c>
      <c r="C62" s="4">
        <v>6.9344694862496885</v>
      </c>
      <c r="D62" s="3">
        <v>8.5699206419412537</v>
      </c>
      <c r="E62" s="3">
        <v>7.3232676031338402</v>
      </c>
      <c r="F62" s="3">
        <v>8.7225872648907057</v>
      </c>
      <c r="G62" s="3">
        <v>7.2454339663500926</v>
      </c>
      <c r="H62" s="3">
        <v>4.9483271827691855</v>
      </c>
      <c r="I62" s="3">
        <v>7.6813539255839336</v>
      </c>
      <c r="J62" s="3">
        <v>6.6607733427289038</v>
      </c>
      <c r="K62" s="3">
        <v>5.7595816754348865</v>
      </c>
      <c r="L62" s="3">
        <v>5.4989797734143977</v>
      </c>
      <c r="M62" s="2">
        <v>2.4760010000000001</v>
      </c>
      <c r="N62" s="5">
        <v>15006</v>
      </c>
      <c r="O62" s="6">
        <f t="shared" si="0"/>
        <v>165.0007330401173</v>
      </c>
      <c r="P62" s="7">
        <f t="shared" si="1"/>
        <v>354.12847988399852</v>
      </c>
      <c r="Q62" s="2">
        <v>2.5491608551938452</v>
      </c>
      <c r="R62" s="7">
        <v>27500</v>
      </c>
      <c r="S62" s="8">
        <f t="shared" si="2"/>
        <v>4.4393326938302629</v>
      </c>
      <c r="T62" s="5">
        <v>6</v>
      </c>
    </row>
    <row r="63" spans="1:20" x14ac:dyDescent="0.25">
      <c r="A63" s="1" t="s">
        <v>56</v>
      </c>
      <c r="B63" s="1" t="s">
        <v>321</v>
      </c>
      <c r="C63" s="4">
        <v>6.8903576400276147</v>
      </c>
      <c r="D63" s="3">
        <v>8.4823996438109237</v>
      </c>
      <c r="E63" s="3">
        <v>7.2182913713565489</v>
      </c>
      <c r="F63" s="3">
        <v>8.6648118124516778</v>
      </c>
      <c r="G63" s="3">
        <v>6.9281170097190259</v>
      </c>
      <c r="H63" s="3">
        <v>6.7188207807672402</v>
      </c>
      <c r="I63" s="3">
        <v>8.2964658883937634</v>
      </c>
      <c r="J63" s="3">
        <v>6.7249853059309324</v>
      </c>
      <c r="K63" s="3">
        <v>3.611316605606087</v>
      </c>
      <c r="L63" s="3">
        <v>5.3680103422123366</v>
      </c>
      <c r="M63" s="2">
        <v>5.1728389999999997</v>
      </c>
      <c r="N63" s="5">
        <v>5295</v>
      </c>
      <c r="O63" s="6">
        <f t="shared" si="0"/>
        <v>976.9289896128422</v>
      </c>
      <c r="P63" s="7">
        <f t="shared" si="1"/>
        <v>1775.5508660129044</v>
      </c>
      <c r="Q63" s="2">
        <v>3.2493331184919221</v>
      </c>
      <c r="R63" s="7">
        <v>34800</v>
      </c>
      <c r="S63" s="8">
        <f t="shared" si="2"/>
        <v>4.5415792439465807</v>
      </c>
      <c r="T63" s="5">
        <v>1</v>
      </c>
    </row>
    <row r="64" spans="1:20" x14ac:dyDescent="0.25">
      <c r="A64" s="1" t="s">
        <v>57</v>
      </c>
      <c r="B64" s="1" t="s">
        <v>322</v>
      </c>
      <c r="C64" s="4">
        <v>6.9862932834101112</v>
      </c>
      <c r="D64" s="3">
        <v>8.4823996438109237</v>
      </c>
      <c r="E64" s="3">
        <v>7.1185011949317003</v>
      </c>
      <c r="F64" s="3">
        <v>8.6692636743587048</v>
      </c>
      <c r="G64" s="3">
        <v>7.2709884892671948</v>
      </c>
      <c r="H64" s="3">
        <v>6.442800964296465</v>
      </c>
      <c r="I64" s="3">
        <v>8.2367459036533042</v>
      </c>
      <c r="J64" s="3">
        <v>6.8323875233511639</v>
      </c>
      <c r="K64" s="3">
        <v>4.4150614922628257</v>
      </c>
      <c r="L64" s="3">
        <v>5.4084906647587081</v>
      </c>
      <c r="M64" s="2">
        <v>4.3830439999999999</v>
      </c>
      <c r="N64" s="5">
        <v>7362</v>
      </c>
      <c r="O64" s="6">
        <f t="shared" si="0"/>
        <v>595.36049986416742</v>
      </c>
      <c r="P64" s="7">
        <f t="shared" si="1"/>
        <v>1403.5930679755288</v>
      </c>
      <c r="Q64" s="2">
        <v>3.1472412146677553</v>
      </c>
      <c r="R64" s="7">
        <v>31900</v>
      </c>
      <c r="S64" s="8">
        <f t="shared" si="2"/>
        <v>4.503790683057181</v>
      </c>
      <c r="T64" s="5">
        <v>1</v>
      </c>
    </row>
    <row r="65" spans="1:20" x14ac:dyDescent="0.25">
      <c r="A65" s="1" t="s">
        <v>58</v>
      </c>
      <c r="B65" s="1" t="s">
        <v>323</v>
      </c>
      <c r="C65" s="4">
        <v>6.9923158020565142</v>
      </c>
      <c r="D65" s="3">
        <v>8.4823996438109237</v>
      </c>
      <c r="E65" s="3">
        <v>7.541053599848321</v>
      </c>
      <c r="F65" s="3">
        <v>8.6692636743587048</v>
      </c>
      <c r="G65" s="3">
        <v>7.11303587663435</v>
      </c>
      <c r="H65" s="3">
        <v>6.5077387456353462</v>
      </c>
      <c r="I65" s="3">
        <v>8.0485200890738202</v>
      </c>
      <c r="J65" s="3">
        <v>6.2086218542090297</v>
      </c>
      <c r="K65" s="3">
        <v>4.6546565113868388</v>
      </c>
      <c r="L65" s="3">
        <v>5.7055522235512974</v>
      </c>
      <c r="M65" s="2">
        <v>2.5976360000000001</v>
      </c>
      <c r="N65" s="5">
        <v>6917</v>
      </c>
      <c r="O65" s="6">
        <f t="shared" si="0"/>
        <v>375.54373283215273</v>
      </c>
      <c r="P65" s="7">
        <f t="shared" si="1"/>
        <v>1091.2236636303994</v>
      </c>
      <c r="Q65" s="2">
        <v>3.0379137752675658</v>
      </c>
      <c r="R65" s="7">
        <v>27500</v>
      </c>
      <c r="S65" s="8">
        <f t="shared" si="2"/>
        <v>4.4393326938302629</v>
      </c>
      <c r="T65" s="5">
        <v>4</v>
      </c>
    </row>
    <row r="66" spans="1:20" x14ac:dyDescent="0.25">
      <c r="A66" s="1" t="s">
        <v>59</v>
      </c>
      <c r="B66" s="1" t="s">
        <v>324</v>
      </c>
      <c r="C66" s="4">
        <v>7.133486441762269</v>
      </c>
      <c r="D66" s="3">
        <v>8.4823996438109237</v>
      </c>
      <c r="E66" s="3">
        <v>7.8281275569808484</v>
      </c>
      <c r="F66" s="3">
        <v>8.6692636743587048</v>
      </c>
      <c r="G66" s="3">
        <v>7.401114535574937</v>
      </c>
      <c r="H66" s="3">
        <v>6.398752698403686</v>
      </c>
      <c r="I66" s="3">
        <v>7.8207890456776754</v>
      </c>
      <c r="J66" s="3">
        <v>6.0606360386873579</v>
      </c>
      <c r="K66" s="3">
        <v>5.5418632532132301</v>
      </c>
      <c r="L66" s="3">
        <v>5.9984315291530539</v>
      </c>
      <c r="M66" s="2">
        <v>2.043212</v>
      </c>
      <c r="N66" s="5">
        <v>6525</v>
      </c>
      <c r="O66" s="6">
        <f t="shared" si="0"/>
        <v>313.13593869731801</v>
      </c>
      <c r="P66" s="7">
        <f t="shared" si="1"/>
        <v>598.89739897626453</v>
      </c>
      <c r="Q66" s="2">
        <v>2.7773524269384269</v>
      </c>
      <c r="R66" s="7">
        <v>29700</v>
      </c>
      <c r="S66" s="8">
        <f t="shared" si="2"/>
        <v>4.4727564493172123</v>
      </c>
      <c r="T66" s="5">
        <v>5</v>
      </c>
    </row>
    <row r="67" spans="1:20" x14ac:dyDescent="0.25">
      <c r="A67" s="1" t="s">
        <v>60</v>
      </c>
      <c r="B67" s="1" t="s">
        <v>325</v>
      </c>
      <c r="C67" s="4">
        <v>6.8990524077613031</v>
      </c>
      <c r="D67" s="3">
        <v>8.4823996438109237</v>
      </c>
      <c r="E67" s="3">
        <v>7.2501059292901884</v>
      </c>
      <c r="F67" s="3">
        <v>8.6737155362657283</v>
      </c>
      <c r="G67" s="3">
        <v>7.0324161590994567</v>
      </c>
      <c r="H67" s="3">
        <v>6.2674638211663218</v>
      </c>
      <c r="I67" s="3">
        <v>8.2392471795238684</v>
      </c>
      <c r="J67" s="3">
        <v>6.1561852085019275</v>
      </c>
      <c r="K67" s="3">
        <v>4.5953936698533271</v>
      </c>
      <c r="L67" s="3">
        <v>5.3945445223399942</v>
      </c>
      <c r="M67" s="2">
        <v>3.6760320000000002</v>
      </c>
      <c r="N67" s="5">
        <v>8011</v>
      </c>
      <c r="O67" s="6">
        <f t="shared" ref="O67:O130" si="3">M67/N67*1000000</f>
        <v>458.87304955685931</v>
      </c>
      <c r="P67" s="7">
        <f t="shared" ref="P67:P130" si="4">10^Q67</f>
        <v>1125.5317416303503</v>
      </c>
      <c r="Q67" s="2">
        <v>3.0513577472446012</v>
      </c>
      <c r="R67" s="7">
        <v>27600</v>
      </c>
      <c r="S67" s="8">
        <f t="shared" ref="S67:S130" si="5">LOG10(R67)</f>
        <v>4.4409090820652173</v>
      </c>
      <c r="T67" s="5">
        <v>4</v>
      </c>
    </row>
    <row r="68" spans="1:20" x14ac:dyDescent="0.25">
      <c r="A68" s="1" t="s">
        <v>61</v>
      </c>
      <c r="B68" s="1" t="s">
        <v>326</v>
      </c>
      <c r="C68" s="4">
        <v>7.0394703287635751</v>
      </c>
      <c r="D68" s="3">
        <v>8.4937238221963067</v>
      </c>
      <c r="E68" s="3">
        <v>7.8163507803131695</v>
      </c>
      <c r="F68" s="3">
        <v>8.8515927014732068</v>
      </c>
      <c r="G68" s="3">
        <v>7.3242367930763299</v>
      </c>
      <c r="H68" s="3">
        <v>5.4417878330705989</v>
      </c>
      <c r="I68" s="3">
        <v>7.9844790840596529</v>
      </c>
      <c r="J68" s="3">
        <v>6.5509909855398814</v>
      </c>
      <c r="K68" s="3">
        <v>4.9781992313293086</v>
      </c>
      <c r="L68" s="3">
        <v>5.9138717278137252</v>
      </c>
      <c r="M68" s="2">
        <v>1.4907109999999999</v>
      </c>
      <c r="N68" s="5">
        <v>8078</v>
      </c>
      <c r="O68" s="6">
        <f t="shared" si="3"/>
        <v>184.5396137657836</v>
      </c>
      <c r="P68" s="7">
        <f t="shared" si="4"/>
        <v>339.02388430888459</v>
      </c>
      <c r="Q68" s="2">
        <v>2.5302302954247935</v>
      </c>
      <c r="R68" s="7">
        <v>26300</v>
      </c>
      <c r="S68" s="8">
        <f t="shared" si="5"/>
        <v>4.419955748489758</v>
      </c>
      <c r="T68" s="5">
        <v>6</v>
      </c>
    </row>
    <row r="69" spans="1:20" x14ac:dyDescent="0.25">
      <c r="A69" s="1" t="s">
        <v>62</v>
      </c>
      <c r="B69" s="1" t="s">
        <v>327</v>
      </c>
      <c r="C69" s="4">
        <v>7.2013896935323105</v>
      </c>
      <c r="D69" s="3">
        <v>8.4937238221963067</v>
      </c>
      <c r="E69" s="3">
        <v>7.6372769138061871</v>
      </c>
      <c r="F69" s="3">
        <v>8.8515927014732068</v>
      </c>
      <c r="G69" s="3">
        <v>7.1566507244009312</v>
      </c>
      <c r="H69" s="3">
        <v>7.4433855912846116</v>
      </c>
      <c r="I69" s="3">
        <v>8.0002464144664316</v>
      </c>
      <c r="J69" s="3">
        <v>6.3298451339278117</v>
      </c>
      <c r="K69" s="3">
        <v>5.2685556616220666</v>
      </c>
      <c r="L69" s="3">
        <v>5.6312302786132449</v>
      </c>
      <c r="M69" s="2">
        <v>0.51379399999999997</v>
      </c>
      <c r="N69" s="5">
        <v>4924</v>
      </c>
      <c r="O69" s="6">
        <f t="shared" si="3"/>
        <v>104.34484159220146</v>
      </c>
      <c r="P69" s="7">
        <f t="shared" si="4"/>
        <v>245.2086643191756</v>
      </c>
      <c r="Q69" s="2">
        <v>2.3895358116845795</v>
      </c>
      <c r="R69" s="7">
        <v>24600</v>
      </c>
      <c r="S69" s="8">
        <f t="shared" si="5"/>
        <v>4.3909351071033793</v>
      </c>
      <c r="T69" s="5">
        <v>6</v>
      </c>
    </row>
    <row r="70" spans="1:20" x14ac:dyDescent="0.25">
      <c r="A70" s="1" t="s">
        <v>63</v>
      </c>
      <c r="B70" s="1" t="s">
        <v>328</v>
      </c>
      <c r="C70" s="4">
        <v>6.9842626675053348</v>
      </c>
      <c r="D70" s="3">
        <v>8.4937238221963067</v>
      </c>
      <c r="E70" s="3">
        <v>7.4652395316724496</v>
      </c>
      <c r="F70" s="3">
        <v>8.8515927014732068</v>
      </c>
      <c r="G70" s="3">
        <v>7.2275491330776616</v>
      </c>
      <c r="H70" s="3">
        <v>6.040486550690483</v>
      </c>
      <c r="I70" s="3">
        <v>8.0670603176589868</v>
      </c>
      <c r="J70" s="3">
        <v>6.2953401472799086</v>
      </c>
      <c r="K70" s="3">
        <v>5.0000836914608131</v>
      </c>
      <c r="L70" s="3">
        <v>5.4172881120381984</v>
      </c>
      <c r="M70" s="2">
        <v>2.0081699999999998</v>
      </c>
      <c r="N70" s="5">
        <v>6852</v>
      </c>
      <c r="O70" s="6">
        <f t="shared" si="3"/>
        <v>293.07793345008758</v>
      </c>
      <c r="P70" s="7">
        <f t="shared" si="4"/>
        <v>577.70522174653138</v>
      </c>
      <c r="Q70" s="2">
        <v>2.761706293048519</v>
      </c>
      <c r="R70" s="7">
        <v>28700</v>
      </c>
      <c r="S70" s="8">
        <f t="shared" si="5"/>
        <v>4.4578818967339924</v>
      </c>
      <c r="T70" s="5">
        <v>5</v>
      </c>
    </row>
    <row r="71" spans="1:20" x14ac:dyDescent="0.25">
      <c r="A71" s="1" t="s">
        <v>64</v>
      </c>
      <c r="B71" s="1" t="s">
        <v>329</v>
      </c>
      <c r="C71" s="4">
        <v>6.8406120877089389</v>
      </c>
      <c r="D71" s="3">
        <v>8.6332877176539409</v>
      </c>
      <c r="E71" s="3">
        <v>7.1412351214553142</v>
      </c>
      <c r="F71" s="3">
        <v>8.4596015890583853</v>
      </c>
      <c r="G71" s="3">
        <v>6.9103790995701342</v>
      </c>
      <c r="H71" s="3">
        <v>6.3175938852147535</v>
      </c>
      <c r="I71" s="3">
        <v>7.7431091463437198</v>
      </c>
      <c r="J71" s="3">
        <v>6.2324845485650577</v>
      </c>
      <c r="K71" s="3">
        <v>4.6890509103413427</v>
      </c>
      <c r="L71" s="3">
        <v>5.4387667711777965</v>
      </c>
      <c r="M71" s="2">
        <v>1.0225850000000001</v>
      </c>
      <c r="N71" s="5">
        <v>2573</v>
      </c>
      <c r="O71" s="6">
        <f t="shared" si="3"/>
        <v>397.4290711232025</v>
      </c>
      <c r="P71" s="7">
        <f t="shared" si="4"/>
        <v>620.40815657658777</v>
      </c>
      <c r="Q71" s="2">
        <v>2.7926774988980423</v>
      </c>
      <c r="R71" s="7">
        <v>28800</v>
      </c>
      <c r="S71" s="8">
        <f t="shared" si="5"/>
        <v>4.4593924877592306</v>
      </c>
      <c r="T71" s="5">
        <v>5</v>
      </c>
    </row>
    <row r="72" spans="1:20" x14ac:dyDescent="0.25">
      <c r="A72" s="1" t="s">
        <v>65</v>
      </c>
      <c r="B72" s="1" t="s">
        <v>330</v>
      </c>
      <c r="C72" s="4">
        <v>6.9201584789304924</v>
      </c>
      <c r="D72" s="3">
        <v>8.6144193522166876</v>
      </c>
      <c r="E72" s="3">
        <v>5.942905634839124</v>
      </c>
      <c r="F72" s="3">
        <v>8.78946754450463</v>
      </c>
      <c r="G72" s="3">
        <v>7.1530018449381991</v>
      </c>
      <c r="H72" s="3">
        <v>6.1310618697858263</v>
      </c>
      <c r="I72" s="3">
        <v>7.1489930231262591</v>
      </c>
      <c r="J72" s="3">
        <v>6.0862124911695314</v>
      </c>
      <c r="K72" s="3">
        <v>6.3054217904386141</v>
      </c>
      <c r="L72" s="3">
        <v>6.1099427593555582</v>
      </c>
      <c r="M72" s="2">
        <v>1.631486</v>
      </c>
      <c r="N72" s="5">
        <v>7948</v>
      </c>
      <c r="O72" s="6">
        <f t="shared" si="3"/>
        <v>205.27000503271262</v>
      </c>
      <c r="P72" s="7">
        <f t="shared" si="4"/>
        <v>841.9562836651736</v>
      </c>
      <c r="Q72" s="2">
        <v>2.9252895425021812</v>
      </c>
      <c r="R72" s="7">
        <v>22400</v>
      </c>
      <c r="S72" s="8">
        <f t="shared" si="5"/>
        <v>4.3502480183341632</v>
      </c>
      <c r="T72" s="5">
        <v>5</v>
      </c>
    </row>
    <row r="73" spans="1:20" x14ac:dyDescent="0.25">
      <c r="A73" s="1" t="s">
        <v>66</v>
      </c>
      <c r="B73" s="1" t="s">
        <v>331</v>
      </c>
      <c r="C73" s="4">
        <v>6.8855577595207338</v>
      </c>
      <c r="D73" s="3">
        <v>8.6144193522166876</v>
      </c>
      <c r="E73" s="3">
        <v>5.9946109799997913</v>
      </c>
      <c r="F73" s="3">
        <v>8.78946754450463</v>
      </c>
      <c r="G73" s="3">
        <v>7.3997921906588155</v>
      </c>
      <c r="H73" s="3">
        <v>4.4940199180251916</v>
      </c>
      <c r="I73" s="3">
        <v>7.3718826890247557</v>
      </c>
      <c r="J73" s="3">
        <v>7.7783271663513078</v>
      </c>
      <c r="K73" s="3">
        <v>6.6056554097200477</v>
      </c>
      <c r="L73" s="3">
        <v>4.9218445851853732</v>
      </c>
      <c r="M73" s="2">
        <v>1.0658700000000001</v>
      </c>
      <c r="N73" s="5">
        <v>4401</v>
      </c>
      <c r="O73" s="6">
        <f t="shared" si="3"/>
        <v>242.18813905930472</v>
      </c>
      <c r="P73" s="7">
        <f t="shared" si="4"/>
        <v>470.85442330970767</v>
      </c>
      <c r="Q73" s="2">
        <v>2.6728866546324879</v>
      </c>
      <c r="R73" s="7">
        <v>21300</v>
      </c>
      <c r="S73" s="8">
        <f t="shared" si="5"/>
        <v>4.3283796034387381</v>
      </c>
      <c r="T73" s="5">
        <v>5</v>
      </c>
    </row>
    <row r="74" spans="1:20" x14ac:dyDescent="0.25">
      <c r="A74" s="1" t="s">
        <v>67</v>
      </c>
      <c r="B74" s="1" t="s">
        <v>332</v>
      </c>
      <c r="C74" s="4">
        <v>6.6512337986013002</v>
      </c>
      <c r="D74" s="3">
        <v>8.6144193522166876</v>
      </c>
      <c r="E74" s="3">
        <v>5.7037679553776677</v>
      </c>
      <c r="F74" s="3">
        <v>8.78946754450463</v>
      </c>
      <c r="G74" s="3">
        <v>7.1441689389798189</v>
      </c>
      <c r="H74" s="3">
        <v>4.8065516285049004</v>
      </c>
      <c r="I74" s="3">
        <v>7.1971293725886696</v>
      </c>
      <c r="J74" s="3">
        <v>6.3517843810933678</v>
      </c>
      <c r="K74" s="3">
        <v>6.4265376549564666</v>
      </c>
      <c r="L74" s="3">
        <v>4.8272773591894929</v>
      </c>
      <c r="M74" s="2">
        <v>1.471376</v>
      </c>
      <c r="N74" s="5">
        <v>6102</v>
      </c>
      <c r="O74" s="6">
        <f t="shared" si="3"/>
        <v>241.13012127171422</v>
      </c>
      <c r="P74" s="7">
        <f t="shared" si="4"/>
        <v>1230.9492296239721</v>
      </c>
      <c r="Q74" s="2">
        <v>3.0902401408688811</v>
      </c>
      <c r="R74" s="7">
        <v>23500</v>
      </c>
      <c r="S74" s="8">
        <f t="shared" si="5"/>
        <v>4.3710678622717358</v>
      </c>
      <c r="T74" s="5">
        <v>4</v>
      </c>
    </row>
    <row r="75" spans="1:20" x14ac:dyDescent="0.25">
      <c r="A75" s="1" t="s">
        <v>68</v>
      </c>
      <c r="B75" s="1" t="s">
        <v>333</v>
      </c>
      <c r="C75" s="4">
        <v>6.833523927837204</v>
      </c>
      <c r="D75" s="3">
        <v>8.5666436714401026</v>
      </c>
      <c r="E75" s="3">
        <v>6.5349054516889682</v>
      </c>
      <c r="F75" s="3">
        <v>8.5149576975303276</v>
      </c>
      <c r="G75" s="3">
        <v>6.9490518606865699</v>
      </c>
      <c r="H75" s="3">
        <v>4.4426126991417956</v>
      </c>
      <c r="I75" s="3">
        <v>7.2625083767815566</v>
      </c>
      <c r="J75" s="3">
        <v>7.0286300497335379</v>
      </c>
      <c r="K75" s="3">
        <v>6.5357388642692262</v>
      </c>
      <c r="L75" s="3">
        <v>5.6666666792627574</v>
      </c>
      <c r="M75" s="2">
        <v>2.3562189999999998</v>
      </c>
      <c r="N75" s="5">
        <v>20550</v>
      </c>
      <c r="O75" s="6">
        <f t="shared" si="3"/>
        <v>114.65785888077858</v>
      </c>
      <c r="P75" s="7">
        <f t="shared" si="4"/>
        <v>407.23744071647877</v>
      </c>
      <c r="Q75" s="2">
        <v>2.6098476994590318</v>
      </c>
      <c r="R75" s="7">
        <v>21400</v>
      </c>
      <c r="S75" s="8">
        <f t="shared" si="5"/>
        <v>4.330413773349191</v>
      </c>
      <c r="T75" s="5">
        <v>5</v>
      </c>
    </row>
    <row r="76" spans="1:20" x14ac:dyDescent="0.25">
      <c r="A76" s="1" t="s">
        <v>69</v>
      </c>
      <c r="B76" s="1" t="s">
        <v>334</v>
      </c>
      <c r="C76" s="4">
        <v>7.2678953723950208</v>
      </c>
      <c r="D76" s="3">
        <v>8.7034982642731098</v>
      </c>
      <c r="E76" s="3">
        <v>7.808437626683947</v>
      </c>
      <c r="F76" s="3">
        <v>8.8259018555244708</v>
      </c>
      <c r="G76" s="3">
        <v>7.2777731808700263</v>
      </c>
      <c r="H76" s="3">
        <v>6.2976767774015094</v>
      </c>
      <c r="I76" s="3">
        <v>7.2160166690998198</v>
      </c>
      <c r="J76" s="3">
        <v>6.748103584192604</v>
      </c>
      <c r="K76" s="3">
        <v>6.2855144617947731</v>
      </c>
      <c r="L76" s="3">
        <v>6.2481359317149252</v>
      </c>
      <c r="M76" s="2">
        <v>2.8320270000000001</v>
      </c>
      <c r="N76" s="5">
        <v>15677</v>
      </c>
      <c r="O76" s="6">
        <f t="shared" si="3"/>
        <v>180.6485296931811</v>
      </c>
      <c r="P76" s="7">
        <f t="shared" si="4"/>
        <v>550.19449896730191</v>
      </c>
      <c r="Q76" s="2">
        <v>2.7405162438506676</v>
      </c>
      <c r="R76" s="7">
        <v>25400</v>
      </c>
      <c r="S76" s="8">
        <f t="shared" si="5"/>
        <v>4.4048337166199385</v>
      </c>
      <c r="T76" s="5">
        <v>5</v>
      </c>
    </row>
    <row r="77" spans="1:20" x14ac:dyDescent="0.25">
      <c r="A77" s="1" t="s">
        <v>70</v>
      </c>
      <c r="B77" s="1" t="s">
        <v>335</v>
      </c>
      <c r="C77" s="4">
        <v>6.9006847498982005</v>
      </c>
      <c r="D77" s="3">
        <v>8.7290082581498023</v>
      </c>
      <c r="E77" s="3">
        <v>6.840548793334837</v>
      </c>
      <c r="F77" s="3">
        <v>8.8249286467624177</v>
      </c>
      <c r="G77" s="3">
        <v>7.2131911900580885</v>
      </c>
      <c r="H77" s="3">
        <v>4.7062556902777466</v>
      </c>
      <c r="I77" s="3">
        <v>7.723173098253711</v>
      </c>
      <c r="J77" s="3">
        <v>5.9003457531962056</v>
      </c>
      <c r="K77" s="3">
        <v>6.8815220760609748</v>
      </c>
      <c r="L77" s="3">
        <v>5.2871892429900278</v>
      </c>
      <c r="M77" s="2">
        <v>2.2498819999999999</v>
      </c>
      <c r="N77" s="5">
        <v>16201</v>
      </c>
      <c r="O77" s="6">
        <f t="shared" si="3"/>
        <v>138.87303252885624</v>
      </c>
      <c r="P77" s="7">
        <f t="shared" si="4"/>
        <v>325.7145386747797</v>
      </c>
      <c r="Q77" s="2">
        <v>2.5128371442735338</v>
      </c>
      <c r="R77" s="7">
        <v>20700</v>
      </c>
      <c r="S77" s="8">
        <f t="shared" si="5"/>
        <v>4.3159703454569174</v>
      </c>
      <c r="T77" s="5">
        <v>6</v>
      </c>
    </row>
    <row r="78" spans="1:20" x14ac:dyDescent="0.25">
      <c r="A78" s="1" t="s">
        <v>71</v>
      </c>
      <c r="B78" s="1" t="s">
        <v>336</v>
      </c>
      <c r="C78" s="4">
        <v>7.4512439562097796</v>
      </c>
      <c r="D78" s="3">
        <v>9.5679867853588387</v>
      </c>
      <c r="E78" s="3">
        <v>5.3850530031702588</v>
      </c>
      <c r="F78" s="3">
        <v>9.3978777897796348</v>
      </c>
      <c r="G78" s="3">
        <v>7.3944961290022082</v>
      </c>
      <c r="H78" s="3">
        <v>8.5187220746244705</v>
      </c>
      <c r="I78" s="3">
        <v>7.885248815146606</v>
      </c>
      <c r="J78" s="3">
        <v>7.6091371378802783</v>
      </c>
      <c r="K78" s="3">
        <v>5.3052067574405095</v>
      </c>
      <c r="L78" s="3">
        <v>5.9974671134852251</v>
      </c>
      <c r="M78" s="2">
        <v>1.6802710000000001</v>
      </c>
      <c r="N78" s="5">
        <v>2561</v>
      </c>
      <c r="O78" s="6">
        <f t="shared" si="3"/>
        <v>656.09957048028116</v>
      </c>
      <c r="P78" s="7">
        <f t="shared" si="4"/>
        <v>2430.0783040408587</v>
      </c>
      <c r="Q78" s="2">
        <v>3.3856202680283318</v>
      </c>
      <c r="R78" s="7">
        <v>52300</v>
      </c>
      <c r="S78" s="8">
        <f t="shared" si="5"/>
        <v>4.7185016888672742</v>
      </c>
      <c r="T78" s="5">
        <v>1</v>
      </c>
    </row>
    <row r="79" spans="1:20" x14ac:dyDescent="0.25">
      <c r="A79" s="1" t="s">
        <v>72</v>
      </c>
      <c r="B79" s="1" t="s">
        <v>337</v>
      </c>
      <c r="C79" s="4">
        <v>7.4780844875986237</v>
      </c>
      <c r="D79" s="3">
        <v>9.6549622861003268</v>
      </c>
      <c r="E79" s="3">
        <v>7.0354617380841624</v>
      </c>
      <c r="F79" s="3">
        <v>9.43306236887741</v>
      </c>
      <c r="G79" s="3">
        <v>7.5606692589988285</v>
      </c>
      <c r="H79" s="3">
        <v>5.0241494699869786</v>
      </c>
      <c r="I79" s="3">
        <v>7.7205327760338323</v>
      </c>
      <c r="J79" s="3">
        <v>7.299517343555042</v>
      </c>
      <c r="K79" s="3">
        <v>5.915348553397906</v>
      </c>
      <c r="L79" s="3">
        <v>7.6590565933531236</v>
      </c>
      <c r="M79" s="2">
        <v>0.82056399999999996</v>
      </c>
      <c r="N79" s="5">
        <v>7273</v>
      </c>
      <c r="O79" s="6">
        <f t="shared" si="3"/>
        <v>112.82331912553279</v>
      </c>
      <c r="P79" s="7">
        <f t="shared" si="4"/>
        <v>189.92869247138415</v>
      </c>
      <c r="Q79" s="2">
        <v>2.2785905784321647</v>
      </c>
      <c r="R79" s="7">
        <v>30200</v>
      </c>
      <c r="S79" s="8">
        <f t="shared" si="5"/>
        <v>4.480006942957151</v>
      </c>
      <c r="T79" s="5">
        <v>3</v>
      </c>
    </row>
    <row r="80" spans="1:20" x14ac:dyDescent="0.25">
      <c r="A80" s="1" t="s">
        <v>73</v>
      </c>
      <c r="B80" s="1" t="s">
        <v>338</v>
      </c>
      <c r="C80" s="4">
        <v>7.4138346531342796</v>
      </c>
      <c r="D80" s="3">
        <v>9.6503662362465796</v>
      </c>
      <c r="E80" s="3">
        <v>5.8376927777060308</v>
      </c>
      <c r="F80" s="3">
        <v>9.2312278477751786</v>
      </c>
      <c r="G80" s="3">
        <v>7.632158689774684</v>
      </c>
      <c r="H80" s="3">
        <v>6.1562839297842444</v>
      </c>
      <c r="I80" s="3">
        <v>7.6179804499832144</v>
      </c>
      <c r="J80" s="3">
        <v>7.8173872849043349</v>
      </c>
      <c r="K80" s="3">
        <v>6.8379071275737315</v>
      </c>
      <c r="L80" s="3">
        <v>5.9435075344605215</v>
      </c>
      <c r="M80" s="2">
        <v>1.200277</v>
      </c>
      <c r="N80" s="5">
        <v>12206</v>
      </c>
      <c r="O80" s="6">
        <f t="shared" si="3"/>
        <v>98.33499918073079</v>
      </c>
      <c r="P80" s="7">
        <f t="shared" si="4"/>
        <v>296.00407306812212</v>
      </c>
      <c r="Q80" s="2">
        <v>2.4712976870685313</v>
      </c>
      <c r="R80" s="7">
        <v>38100</v>
      </c>
      <c r="S80" s="8">
        <f t="shared" si="5"/>
        <v>4.580924975675619</v>
      </c>
      <c r="T80" s="5">
        <v>3</v>
      </c>
    </row>
    <row r="81" spans="1:20" x14ac:dyDescent="0.25">
      <c r="A81" s="1" t="s">
        <v>74</v>
      </c>
      <c r="B81" s="1" t="s">
        <v>339</v>
      </c>
      <c r="C81" s="4">
        <v>7.3254630112891039</v>
      </c>
      <c r="D81" s="3">
        <v>9.7244946090663849</v>
      </c>
      <c r="E81" s="3">
        <v>5.3744866523804182</v>
      </c>
      <c r="F81" s="3">
        <v>9.6883103731736711</v>
      </c>
      <c r="G81" s="3">
        <v>8.0551550732714574</v>
      </c>
      <c r="H81" s="3">
        <v>6.8598817333917914</v>
      </c>
      <c r="I81" s="3">
        <v>7.7761146473771205</v>
      </c>
      <c r="J81" s="3">
        <v>6.9750294307126861</v>
      </c>
      <c r="K81" s="3">
        <v>5.5062957702004915</v>
      </c>
      <c r="L81" s="3">
        <v>5.9693988120279045</v>
      </c>
      <c r="M81" s="2">
        <v>1.2539979999999999</v>
      </c>
      <c r="N81" s="5">
        <v>13124</v>
      </c>
      <c r="O81" s="6">
        <f t="shared" si="3"/>
        <v>95.549984760743669</v>
      </c>
      <c r="P81" s="7">
        <f t="shared" si="4"/>
        <v>412.7761086648124</v>
      </c>
      <c r="Q81" s="2">
        <v>2.615714552535561</v>
      </c>
      <c r="R81" s="7">
        <v>38800</v>
      </c>
      <c r="S81" s="8">
        <f t="shared" si="5"/>
        <v>4.5888317255942068</v>
      </c>
      <c r="T81" s="5">
        <v>2</v>
      </c>
    </row>
    <row r="82" spans="1:20" x14ac:dyDescent="0.25">
      <c r="A82" s="1" t="s">
        <v>75</v>
      </c>
      <c r="B82" s="1" t="s">
        <v>340</v>
      </c>
      <c r="C82" s="4">
        <v>7.2132820136967615</v>
      </c>
      <c r="D82" s="3">
        <v>9.5954980132383216</v>
      </c>
      <c r="E82" s="3">
        <v>5.7070378425861916</v>
      </c>
      <c r="F82" s="3">
        <v>9.3545028874239886</v>
      </c>
      <c r="G82" s="3">
        <v>7.5468100418190813</v>
      </c>
      <c r="H82" s="3">
        <v>5.7367296303546826</v>
      </c>
      <c r="I82" s="3">
        <v>7.6229839785210842</v>
      </c>
      <c r="J82" s="3">
        <v>7.2384130628028025</v>
      </c>
      <c r="K82" s="3">
        <v>6.1916160255813999</v>
      </c>
      <c r="L82" s="3">
        <v>5.925946640943307</v>
      </c>
      <c r="M82" s="2">
        <v>0.57962800000000003</v>
      </c>
      <c r="N82" s="5">
        <v>7933</v>
      </c>
      <c r="O82" s="6">
        <f t="shared" si="3"/>
        <v>73.065422916929293</v>
      </c>
      <c r="P82" s="7">
        <f t="shared" si="4"/>
        <v>259.97575597890886</v>
      </c>
      <c r="Q82" s="2">
        <v>2.4149328497573315</v>
      </c>
      <c r="R82" s="7">
        <v>36600</v>
      </c>
      <c r="S82" s="8">
        <f t="shared" si="5"/>
        <v>4.563481085394411</v>
      </c>
      <c r="T82" s="5">
        <v>3</v>
      </c>
    </row>
    <row r="83" spans="1:20" x14ac:dyDescent="0.25">
      <c r="A83" s="1" t="s">
        <v>76</v>
      </c>
      <c r="B83" s="1" t="s">
        <v>341</v>
      </c>
      <c r="C83" s="4">
        <v>5.5302744035909273</v>
      </c>
      <c r="D83" s="3">
        <v>6.8547922362244966</v>
      </c>
      <c r="E83" s="3">
        <v>5.6402277631344004</v>
      </c>
      <c r="F83" s="3">
        <v>6.5254496957178487</v>
      </c>
      <c r="G83" s="3">
        <v>4.5766067294003818</v>
      </c>
      <c r="H83" s="3">
        <v>5.3396846047508273</v>
      </c>
      <c r="I83" s="3">
        <v>5.1820073654837238</v>
      </c>
      <c r="J83" s="3">
        <v>5.6197180599824561</v>
      </c>
      <c r="K83" s="3">
        <v>7.0815216619108341</v>
      </c>
      <c r="L83" s="3">
        <v>2.9524615157133827</v>
      </c>
      <c r="M83" s="2">
        <v>1.3401270000000001</v>
      </c>
      <c r="N83" s="5">
        <v>43452</v>
      </c>
      <c r="O83" s="6">
        <f t="shared" si="3"/>
        <v>30.841549295774648</v>
      </c>
      <c r="P83" s="7">
        <f t="shared" si="4"/>
        <v>695.73874803387855</v>
      </c>
      <c r="Q83" s="2">
        <v>2.8424461913534578</v>
      </c>
      <c r="R83" s="7">
        <v>10700</v>
      </c>
      <c r="S83" s="8">
        <f t="shared" si="5"/>
        <v>4.0293837776852097</v>
      </c>
      <c r="T83" s="5">
        <v>8</v>
      </c>
    </row>
    <row r="84" spans="1:20" x14ac:dyDescent="0.25">
      <c r="A84" s="1" t="s">
        <v>77</v>
      </c>
      <c r="B84" s="1" t="s">
        <v>342</v>
      </c>
      <c r="C84" s="4">
        <v>4.0756193264222773</v>
      </c>
      <c r="D84" s="3">
        <v>3.4928441440342</v>
      </c>
      <c r="E84" s="3">
        <v>3.9476993580152873</v>
      </c>
      <c r="F84" s="3">
        <v>4.1086510231586386</v>
      </c>
      <c r="G84" s="3">
        <v>6.2046599079008695</v>
      </c>
      <c r="H84" s="3">
        <v>1.9026085331761431</v>
      </c>
      <c r="I84" s="3">
        <v>3.8802751230448127</v>
      </c>
      <c r="J84" s="3">
        <v>2.6590500339999421</v>
      </c>
      <c r="K84" s="3">
        <v>5.9731225021031058</v>
      </c>
      <c r="L84" s="3">
        <v>4.5116633123674941</v>
      </c>
      <c r="M84" s="2">
        <v>0.60672099999999995</v>
      </c>
      <c r="N84" s="5">
        <v>14186</v>
      </c>
      <c r="O84" s="6">
        <f t="shared" si="3"/>
        <v>42.768997603270826</v>
      </c>
      <c r="P84" s="7">
        <f t="shared" si="4"/>
        <v>206.68291303664179</v>
      </c>
      <c r="Q84" s="2">
        <v>2.3153045739633455</v>
      </c>
      <c r="R84" s="7">
        <v>14900</v>
      </c>
      <c r="S84" s="8">
        <f t="shared" si="5"/>
        <v>4.173186268412274</v>
      </c>
      <c r="T84" s="5">
        <v>9</v>
      </c>
    </row>
    <row r="85" spans="1:20" x14ac:dyDescent="0.25">
      <c r="A85" s="1" t="s">
        <v>78</v>
      </c>
      <c r="B85" s="1" t="s">
        <v>343</v>
      </c>
      <c r="C85" s="4">
        <v>4.1917738679240966</v>
      </c>
      <c r="D85" s="3">
        <v>3.4928441440342</v>
      </c>
      <c r="E85" s="3">
        <v>4.2412609506404308</v>
      </c>
      <c r="F85" s="3">
        <v>4.1086510231586386</v>
      </c>
      <c r="G85" s="3">
        <v>6.4643198373466459</v>
      </c>
      <c r="H85" s="3">
        <v>2.2157074424619876</v>
      </c>
      <c r="I85" s="3">
        <v>3.9700181434186241</v>
      </c>
      <c r="J85" s="3">
        <v>2.8650397255629958</v>
      </c>
      <c r="K85" s="3">
        <v>5.7285027679663543</v>
      </c>
      <c r="L85" s="3">
        <v>4.6396207767269964</v>
      </c>
      <c r="M85" s="2">
        <v>1.954582</v>
      </c>
      <c r="N85" s="5">
        <v>18837</v>
      </c>
      <c r="O85" s="6">
        <f t="shared" si="3"/>
        <v>103.76291341508733</v>
      </c>
      <c r="P85" s="7">
        <f t="shared" si="4"/>
        <v>1904.6911226170464</v>
      </c>
      <c r="Q85" s="2">
        <v>3.2798245576393361</v>
      </c>
      <c r="R85" s="7">
        <v>15400</v>
      </c>
      <c r="S85" s="8">
        <f t="shared" si="5"/>
        <v>4.1875207208364627</v>
      </c>
      <c r="T85" s="5">
        <v>7</v>
      </c>
    </row>
    <row r="86" spans="1:20" x14ac:dyDescent="0.25">
      <c r="A86" s="1" t="s">
        <v>79</v>
      </c>
      <c r="B86" s="1" t="s">
        <v>344</v>
      </c>
      <c r="C86" s="4">
        <v>3.9998283764730838</v>
      </c>
      <c r="D86" s="3">
        <v>3.4928441440342</v>
      </c>
      <c r="E86" s="3">
        <v>3.8728407776574341</v>
      </c>
      <c r="F86" s="3">
        <v>4.1086510231586386</v>
      </c>
      <c r="G86" s="3">
        <v>6.5272433503673568</v>
      </c>
      <c r="H86" s="3">
        <v>1.8711390626460211</v>
      </c>
      <c r="I86" s="3">
        <v>3.8220534396572226</v>
      </c>
      <c r="J86" s="3">
        <v>2.5991436491682709</v>
      </c>
      <c r="K86" s="3">
        <v>5.1907129871716426</v>
      </c>
      <c r="L86" s="3">
        <v>4.5138269543969631</v>
      </c>
      <c r="M86" s="2">
        <v>0.29306100000000002</v>
      </c>
      <c r="N86" s="5">
        <v>9461</v>
      </c>
      <c r="O86" s="6">
        <f t="shared" si="3"/>
        <v>30.975689673396051</v>
      </c>
      <c r="P86" s="7">
        <f t="shared" si="4"/>
        <v>145.78965151157402</v>
      </c>
      <c r="Q86" s="2">
        <v>2.1637266978439356</v>
      </c>
      <c r="R86" s="7">
        <v>18000</v>
      </c>
      <c r="S86" s="8">
        <f t="shared" si="5"/>
        <v>4.2552725051033065</v>
      </c>
      <c r="T86" s="5">
        <v>10</v>
      </c>
    </row>
    <row r="87" spans="1:20" x14ac:dyDescent="0.25">
      <c r="A87" s="1" t="s">
        <v>80</v>
      </c>
      <c r="B87" s="1" t="s">
        <v>345</v>
      </c>
      <c r="C87" s="4">
        <v>4.2033227314099229</v>
      </c>
      <c r="D87" s="3">
        <v>3.4928441440342</v>
      </c>
      <c r="E87" s="3">
        <v>4.6057375046347993</v>
      </c>
      <c r="F87" s="3">
        <v>4.1086510231586386</v>
      </c>
      <c r="G87" s="3">
        <v>6.4404854148063215</v>
      </c>
      <c r="H87" s="3">
        <v>2.1058712731021991</v>
      </c>
      <c r="I87" s="3">
        <v>3.8192529317907429</v>
      </c>
      <c r="J87" s="3">
        <v>2.9087071394472321</v>
      </c>
      <c r="K87" s="3">
        <v>5.6515516074512604</v>
      </c>
      <c r="L87" s="3">
        <v>4.6968035442639149</v>
      </c>
      <c r="M87" s="2">
        <v>0.73608300000000004</v>
      </c>
      <c r="N87" s="5">
        <v>14041</v>
      </c>
      <c r="O87" s="6">
        <f t="shared" si="3"/>
        <v>52.423830211523395</v>
      </c>
      <c r="P87" s="7">
        <f t="shared" si="4"/>
        <v>443.2758083803829</v>
      </c>
      <c r="Q87" s="2">
        <v>2.6466740304791418</v>
      </c>
      <c r="R87" s="7">
        <v>14600</v>
      </c>
      <c r="S87" s="8">
        <f t="shared" si="5"/>
        <v>4.1643528557844371</v>
      </c>
      <c r="T87" s="5">
        <v>8</v>
      </c>
    </row>
    <row r="88" spans="1:20" x14ac:dyDescent="0.25">
      <c r="A88" s="1" t="s">
        <v>81</v>
      </c>
      <c r="B88" s="1" t="s">
        <v>346</v>
      </c>
      <c r="C88" s="4">
        <v>4.4137975975762052</v>
      </c>
      <c r="D88" s="3">
        <v>3.5534840030952211</v>
      </c>
      <c r="E88" s="3">
        <v>4.5341604575583307</v>
      </c>
      <c r="F88" s="3">
        <v>5.2979438269141879</v>
      </c>
      <c r="G88" s="3">
        <v>6.9756700779971377</v>
      </c>
      <c r="H88" s="3">
        <v>2.0650487235589283</v>
      </c>
      <c r="I88" s="3">
        <v>3.4839622622123141</v>
      </c>
      <c r="J88" s="3">
        <v>2.7336447682206764</v>
      </c>
      <c r="K88" s="3">
        <v>6.2702462901402178</v>
      </c>
      <c r="L88" s="3">
        <v>4.8100179684888262</v>
      </c>
      <c r="M88" s="2">
        <v>0.35909600000000003</v>
      </c>
      <c r="N88" s="5">
        <v>9148</v>
      </c>
      <c r="O88" s="6">
        <f t="shared" si="3"/>
        <v>39.254044599912547</v>
      </c>
      <c r="P88" s="7">
        <f t="shared" si="4"/>
        <v>306.5419449161439</v>
      </c>
      <c r="Q88" s="2">
        <v>2.4864899085420911</v>
      </c>
      <c r="R88" s="7">
        <v>13700</v>
      </c>
      <c r="S88" s="8">
        <f t="shared" si="5"/>
        <v>4.1367205671564067</v>
      </c>
      <c r="T88" s="5">
        <v>9</v>
      </c>
    </row>
    <row r="89" spans="1:20" x14ac:dyDescent="0.25">
      <c r="A89" s="1" t="s">
        <v>82</v>
      </c>
      <c r="B89" s="1" t="s">
        <v>347</v>
      </c>
      <c r="C89" s="4">
        <v>4.4527338402112067</v>
      </c>
      <c r="D89" s="3">
        <v>3.5534840030952211</v>
      </c>
      <c r="E89" s="3">
        <v>5.0654168037964542</v>
      </c>
      <c r="F89" s="3">
        <v>5.2979438269141879</v>
      </c>
      <c r="G89" s="3">
        <v>6.991085314609502</v>
      </c>
      <c r="H89" s="3">
        <v>1.7309854673410225</v>
      </c>
      <c r="I89" s="3">
        <v>3.4668814055753323</v>
      </c>
      <c r="J89" s="3">
        <v>3.7675063647912341</v>
      </c>
      <c r="K89" s="3">
        <v>5.6617371701369841</v>
      </c>
      <c r="L89" s="3">
        <v>4.5395642056409216</v>
      </c>
      <c r="M89" s="2">
        <v>0.23444000000000001</v>
      </c>
      <c r="N89" s="5">
        <v>4000</v>
      </c>
      <c r="O89" s="6">
        <f t="shared" si="3"/>
        <v>58.61</v>
      </c>
      <c r="P89" s="7">
        <f t="shared" si="4"/>
        <v>179.69426045023241</v>
      </c>
      <c r="Q89" s="2">
        <v>2.2545342056865989</v>
      </c>
      <c r="R89" s="7">
        <v>17200</v>
      </c>
      <c r="S89" s="8">
        <f t="shared" si="5"/>
        <v>4.2355284469075487</v>
      </c>
      <c r="T89" s="5">
        <v>9</v>
      </c>
    </row>
    <row r="90" spans="1:20" x14ac:dyDescent="0.25">
      <c r="A90" s="1" t="s">
        <v>83</v>
      </c>
      <c r="B90" s="1" t="s">
        <v>348</v>
      </c>
      <c r="C90" s="4">
        <v>4.2455332001590778</v>
      </c>
      <c r="D90" s="3">
        <v>3.5534840030952211</v>
      </c>
      <c r="E90" s="3">
        <v>4.2883595222625139</v>
      </c>
      <c r="F90" s="3">
        <v>5.2979438269141879</v>
      </c>
      <c r="G90" s="3">
        <v>6.578233038335136</v>
      </c>
      <c r="H90" s="3">
        <v>1.9922949526153535</v>
      </c>
      <c r="I90" s="3">
        <v>3.4077010662646678</v>
      </c>
      <c r="J90" s="3">
        <v>2.6939716295302776</v>
      </c>
      <c r="K90" s="3">
        <v>5.8731627863297051</v>
      </c>
      <c r="L90" s="3">
        <v>4.5246479760846405</v>
      </c>
      <c r="M90" s="2">
        <v>0.74539699999999998</v>
      </c>
      <c r="N90" s="5">
        <v>11305</v>
      </c>
      <c r="O90" s="6">
        <f t="shared" si="3"/>
        <v>65.935161432994249</v>
      </c>
      <c r="P90" s="7">
        <f t="shared" si="4"/>
        <v>554.05136531968878</v>
      </c>
      <c r="Q90" s="2">
        <v>2.7435500294230386</v>
      </c>
      <c r="R90" s="7">
        <v>13800</v>
      </c>
      <c r="S90" s="8">
        <f t="shared" si="5"/>
        <v>4.1398790864012369</v>
      </c>
      <c r="T90" s="5">
        <v>8</v>
      </c>
    </row>
    <row r="91" spans="1:20" x14ac:dyDescent="0.25">
      <c r="A91" s="1" t="s">
        <v>84</v>
      </c>
      <c r="B91" s="1" t="s">
        <v>349</v>
      </c>
      <c r="C91" s="4">
        <v>4.257647318541216</v>
      </c>
      <c r="D91" s="3">
        <v>3.5534840030952211</v>
      </c>
      <c r="E91" s="3">
        <v>4.4706539183879057</v>
      </c>
      <c r="F91" s="3">
        <v>5.2979438269141879</v>
      </c>
      <c r="G91" s="3">
        <v>6.5898229088046856</v>
      </c>
      <c r="H91" s="3">
        <v>2.005270422518481</v>
      </c>
      <c r="I91" s="3">
        <v>3.445398541802192</v>
      </c>
      <c r="J91" s="3">
        <v>2.9057931706583604</v>
      </c>
      <c r="K91" s="3">
        <v>5.4882714743169752</v>
      </c>
      <c r="L91" s="3">
        <v>4.5621876003729396</v>
      </c>
      <c r="M91" s="2">
        <v>0.55435900000000005</v>
      </c>
      <c r="N91" s="5">
        <v>15551</v>
      </c>
      <c r="O91" s="6">
        <f t="shared" si="3"/>
        <v>35.647803999742784</v>
      </c>
      <c r="P91" s="7">
        <f t="shared" si="4"/>
        <v>146.44211186711894</v>
      </c>
      <c r="Q91" s="2">
        <v>2.1656659832907748</v>
      </c>
      <c r="R91" s="7">
        <v>18100</v>
      </c>
      <c r="S91" s="8">
        <f t="shared" si="5"/>
        <v>4.2576785748691846</v>
      </c>
      <c r="T91" s="5">
        <v>10</v>
      </c>
    </row>
    <row r="92" spans="1:20" x14ac:dyDescent="0.25">
      <c r="A92" s="1" t="s">
        <v>85</v>
      </c>
      <c r="B92" s="1" t="s">
        <v>350</v>
      </c>
      <c r="C92" s="4">
        <v>4.3200277597551029</v>
      </c>
      <c r="D92" s="3">
        <v>3.5534840030952211</v>
      </c>
      <c r="E92" s="3">
        <v>4.9736642930254984</v>
      </c>
      <c r="F92" s="3">
        <v>5.2979438269141879</v>
      </c>
      <c r="G92" s="3">
        <v>6.6090627750580273</v>
      </c>
      <c r="H92" s="3">
        <v>2.0532424862451983</v>
      </c>
      <c r="I92" s="3">
        <v>3.4361039883854581</v>
      </c>
      <c r="J92" s="3">
        <v>3.194631742791465</v>
      </c>
      <c r="K92" s="3">
        <v>5.0533783811003055</v>
      </c>
      <c r="L92" s="3">
        <v>4.7087383411805597</v>
      </c>
      <c r="M92" s="2">
        <v>0.59123000000000003</v>
      </c>
      <c r="N92" s="5">
        <v>15505</v>
      </c>
      <c r="O92" s="6">
        <f t="shared" si="3"/>
        <v>38.131570461141571</v>
      </c>
      <c r="P92" s="7">
        <f t="shared" si="4"/>
        <v>147.07213109394735</v>
      </c>
      <c r="Q92" s="2">
        <v>2.1675303854482655</v>
      </c>
      <c r="R92" s="7">
        <v>16000</v>
      </c>
      <c r="S92" s="8">
        <f t="shared" si="5"/>
        <v>4.204119982655925</v>
      </c>
      <c r="T92" s="5">
        <v>10</v>
      </c>
    </row>
    <row r="93" spans="1:20" x14ac:dyDescent="0.25">
      <c r="A93" s="1" t="s">
        <v>86</v>
      </c>
      <c r="B93" s="1" t="s">
        <v>351</v>
      </c>
      <c r="C93" s="4">
        <v>4.4408857165693734</v>
      </c>
      <c r="D93" s="3">
        <v>3.8981859040683973</v>
      </c>
      <c r="E93" s="3">
        <v>5.0114743839785758</v>
      </c>
      <c r="F93" s="3">
        <v>4.3042928980545607</v>
      </c>
      <c r="G93" s="3">
        <v>6.4815273470697754</v>
      </c>
      <c r="H93" s="3">
        <v>3.3194669069149358</v>
      </c>
      <c r="I93" s="3">
        <v>4.5957605302588718</v>
      </c>
      <c r="J93" s="3">
        <v>4.3541126226889073</v>
      </c>
      <c r="K93" s="3">
        <v>3.3062973050971398</v>
      </c>
      <c r="L93" s="3">
        <v>4.6968535509931977</v>
      </c>
      <c r="M93" s="2">
        <v>4.1097479999999997</v>
      </c>
      <c r="N93" s="5">
        <v>3797</v>
      </c>
      <c r="O93" s="6">
        <f t="shared" si="3"/>
        <v>1082.3671319462733</v>
      </c>
      <c r="P93" s="7">
        <f t="shared" si="4"/>
        <v>7148.4708469114357</v>
      </c>
      <c r="Q93" s="2">
        <v>3.8542131503642278</v>
      </c>
      <c r="R93" s="7">
        <v>25900</v>
      </c>
      <c r="S93" s="8">
        <f t="shared" si="5"/>
        <v>4.4132997640812519</v>
      </c>
      <c r="T93" s="5">
        <v>4</v>
      </c>
    </row>
    <row r="94" spans="1:20" x14ac:dyDescent="0.25">
      <c r="A94" s="1" t="s">
        <v>87</v>
      </c>
      <c r="B94" s="1" t="s">
        <v>352</v>
      </c>
      <c r="C94" s="4">
        <v>4.4257232061843679</v>
      </c>
      <c r="D94" s="3">
        <v>3.6322895203808359</v>
      </c>
      <c r="E94" s="3">
        <v>5.0268672993093082</v>
      </c>
      <c r="F94" s="3">
        <v>5.3807304040019224</v>
      </c>
      <c r="G94" s="3">
        <v>6.9290910003243384</v>
      </c>
      <c r="H94" s="3">
        <v>2.3781769897907115</v>
      </c>
      <c r="I94" s="3">
        <v>3.7949565473902713</v>
      </c>
      <c r="J94" s="3">
        <v>3.1558934271889472</v>
      </c>
      <c r="K94" s="3">
        <v>4.6715648865177171</v>
      </c>
      <c r="L94" s="3">
        <v>4.8619387807552599</v>
      </c>
      <c r="M94" s="2">
        <v>0.19996800000000001</v>
      </c>
      <c r="N94" s="5">
        <v>3836</v>
      </c>
      <c r="O94" s="6">
        <f t="shared" si="3"/>
        <v>52.129301355578733</v>
      </c>
      <c r="P94" s="7">
        <f t="shared" si="4"/>
        <v>105.28004119705056</v>
      </c>
      <c r="Q94" s="2">
        <v>2.0223460462133471</v>
      </c>
      <c r="R94" s="7">
        <v>15800</v>
      </c>
      <c r="S94" s="8">
        <f t="shared" si="5"/>
        <v>4.1986570869544222</v>
      </c>
      <c r="T94" s="5">
        <v>10</v>
      </c>
    </row>
    <row r="95" spans="1:20" x14ac:dyDescent="0.25">
      <c r="A95" s="1" t="s">
        <v>88</v>
      </c>
      <c r="B95" s="1" t="s">
        <v>353</v>
      </c>
      <c r="C95" s="4">
        <v>4.4707329301304775</v>
      </c>
      <c r="D95" s="3">
        <v>3.6322895203808359</v>
      </c>
      <c r="E95" s="3">
        <v>5.2009375706385521</v>
      </c>
      <c r="F95" s="3">
        <v>5.3807304040019224</v>
      </c>
      <c r="G95" s="3">
        <v>6.9331558015552757</v>
      </c>
      <c r="H95" s="3">
        <v>2.2981282052249137</v>
      </c>
      <c r="I95" s="3">
        <v>3.7452049100976219</v>
      </c>
      <c r="J95" s="3">
        <v>3.9217974087856682</v>
      </c>
      <c r="K95" s="3">
        <v>4.338231553184384</v>
      </c>
      <c r="L95" s="3">
        <v>4.7861209973051162</v>
      </c>
      <c r="M95" s="2">
        <v>0.308647</v>
      </c>
      <c r="N95" s="5">
        <v>5290</v>
      </c>
      <c r="O95" s="6">
        <f t="shared" si="3"/>
        <v>58.345368620037803</v>
      </c>
      <c r="P95" s="7">
        <f t="shared" si="4"/>
        <v>110.10357922008421</v>
      </c>
      <c r="Q95" s="2">
        <v>2.0418014371394739</v>
      </c>
      <c r="R95" s="7">
        <v>24100</v>
      </c>
      <c r="S95" s="8">
        <f t="shared" si="5"/>
        <v>4.3820170425748683</v>
      </c>
      <c r="T95" s="5">
        <v>10</v>
      </c>
    </row>
    <row r="96" spans="1:20" x14ac:dyDescent="0.25">
      <c r="A96" s="1" t="s">
        <v>89</v>
      </c>
      <c r="B96" s="1" t="s">
        <v>354</v>
      </c>
      <c r="C96" s="4">
        <v>4.5856921675859086</v>
      </c>
      <c r="D96" s="3">
        <v>3.6322895203808359</v>
      </c>
      <c r="E96" s="3">
        <v>4.6945607802011375</v>
      </c>
      <c r="F96" s="3">
        <v>5.3807304040019224</v>
      </c>
      <c r="G96" s="3">
        <v>6.872799662623323</v>
      </c>
      <c r="H96" s="3">
        <v>4.1257840246415469</v>
      </c>
      <c r="I96" s="3">
        <v>3.7600674977018493</v>
      </c>
      <c r="J96" s="3">
        <v>3.4925127318529894</v>
      </c>
      <c r="K96" s="3">
        <v>4.838231553184384</v>
      </c>
      <c r="L96" s="3">
        <v>4.4742533336851871</v>
      </c>
      <c r="M96" s="2">
        <v>0.61178600000000005</v>
      </c>
      <c r="N96" s="5">
        <v>8333</v>
      </c>
      <c r="O96" s="6">
        <f t="shared" si="3"/>
        <v>73.417256690267607</v>
      </c>
      <c r="P96" s="7">
        <f t="shared" si="4"/>
        <v>499.5694737572328</v>
      </c>
      <c r="Q96" s="2">
        <v>2.6985958929050091</v>
      </c>
      <c r="R96" s="7">
        <v>17900</v>
      </c>
      <c r="S96" s="8">
        <f t="shared" si="5"/>
        <v>4.2528530309798933</v>
      </c>
      <c r="T96" s="5">
        <v>8</v>
      </c>
    </row>
    <row r="97" spans="1:20" x14ac:dyDescent="0.25">
      <c r="A97" s="1" t="s">
        <v>90</v>
      </c>
      <c r="B97" s="1" t="s">
        <v>355</v>
      </c>
      <c r="C97" s="4">
        <v>6.0705738315262492</v>
      </c>
      <c r="D97" s="3">
        <v>5.6718242029733572</v>
      </c>
      <c r="E97" s="3">
        <v>4.4153434274611651</v>
      </c>
      <c r="F97" s="3">
        <v>8.4591012888352299</v>
      </c>
      <c r="G97" s="3">
        <v>8.3159528621405876</v>
      </c>
      <c r="H97" s="3">
        <v>5.774895873336658</v>
      </c>
      <c r="I97" s="3">
        <v>5.3767628946203629</v>
      </c>
      <c r="J97" s="3">
        <v>5.4348232430512855</v>
      </c>
      <c r="K97" s="3">
        <v>6.0057701674176043</v>
      </c>
      <c r="L97" s="3">
        <v>5.1806905238999965</v>
      </c>
      <c r="M97" s="2">
        <v>2.7386020000000002</v>
      </c>
      <c r="N97" s="5">
        <v>29578</v>
      </c>
      <c r="O97" s="6">
        <f t="shared" si="3"/>
        <v>92.589154101021037</v>
      </c>
      <c r="P97" s="7">
        <f t="shared" si="4"/>
        <v>606.26270528641965</v>
      </c>
      <c r="Q97" s="2">
        <v>2.7826608530997463</v>
      </c>
      <c r="R97" s="7">
        <v>20600</v>
      </c>
      <c r="S97" s="8">
        <f t="shared" si="5"/>
        <v>4.3138672203691533</v>
      </c>
      <c r="T97" s="5">
        <v>5</v>
      </c>
    </row>
    <row r="98" spans="1:20" x14ac:dyDescent="0.25">
      <c r="A98" s="1" t="s">
        <v>91</v>
      </c>
      <c r="B98" s="1" t="s">
        <v>356</v>
      </c>
      <c r="C98" s="4">
        <v>5.8910824892421338</v>
      </c>
      <c r="D98" s="3">
        <v>5.6424792935272921</v>
      </c>
      <c r="E98" s="3">
        <v>4.1642750836201756</v>
      </c>
      <c r="F98" s="3">
        <v>8.3244472296463758</v>
      </c>
      <c r="G98" s="3">
        <v>8.0999896919494994</v>
      </c>
      <c r="H98" s="3">
        <v>4.2519647636591937</v>
      </c>
      <c r="I98" s="3">
        <v>5.6201279779651285</v>
      </c>
      <c r="J98" s="3">
        <v>5.6355675584562057</v>
      </c>
      <c r="K98" s="3">
        <v>6.024258145965466</v>
      </c>
      <c r="L98" s="3">
        <v>5.256632658389865</v>
      </c>
      <c r="M98" s="2">
        <v>1.058114</v>
      </c>
      <c r="N98" s="5">
        <v>10604</v>
      </c>
      <c r="O98" s="6">
        <f t="shared" si="3"/>
        <v>99.784420973217649</v>
      </c>
      <c r="P98" s="7">
        <f t="shared" si="4"/>
        <v>1012.6141597660636</v>
      </c>
      <c r="Q98" s="2">
        <v>3.0054439959969712</v>
      </c>
      <c r="R98" s="7">
        <v>21200</v>
      </c>
      <c r="S98" s="8">
        <f t="shared" si="5"/>
        <v>4.3263358609287517</v>
      </c>
      <c r="T98" s="5">
        <v>4</v>
      </c>
    </row>
    <row r="99" spans="1:20" x14ac:dyDescent="0.25">
      <c r="A99" s="1" t="s">
        <v>92</v>
      </c>
      <c r="B99" s="1" t="s">
        <v>357</v>
      </c>
      <c r="C99" s="4">
        <v>5.9024824053976443</v>
      </c>
      <c r="D99" s="3">
        <v>5.4629073229828835</v>
      </c>
      <c r="E99" s="3">
        <v>4.5049759739042115</v>
      </c>
      <c r="F99" s="3">
        <v>8.6259079410094106</v>
      </c>
      <c r="G99" s="3">
        <v>8.2402370603528823</v>
      </c>
      <c r="H99" s="3">
        <v>4.1358913904262256</v>
      </c>
      <c r="I99" s="3">
        <v>5.8229095862777358</v>
      </c>
      <c r="J99" s="3">
        <v>5.853825609744721</v>
      </c>
      <c r="K99" s="3">
        <v>5.1264934042366503</v>
      </c>
      <c r="L99" s="3">
        <v>5.3491933596440839</v>
      </c>
      <c r="M99" s="2">
        <v>0.57799699999999998</v>
      </c>
      <c r="N99" s="5">
        <v>5321</v>
      </c>
      <c r="O99" s="6">
        <f t="shared" si="3"/>
        <v>108.62563427927081</v>
      </c>
      <c r="P99" s="7">
        <f t="shared" si="4"/>
        <v>850.05218232027221</v>
      </c>
      <c r="Q99" s="2">
        <v>2.92944558665328</v>
      </c>
      <c r="R99" s="7">
        <v>22200</v>
      </c>
      <c r="S99" s="8">
        <f t="shared" si="5"/>
        <v>4.3463529744506388</v>
      </c>
      <c r="T99" s="5">
        <v>5</v>
      </c>
    </row>
    <row r="100" spans="1:20" x14ac:dyDescent="0.25">
      <c r="A100" s="1" t="s">
        <v>93</v>
      </c>
      <c r="B100" s="1" t="s">
        <v>358</v>
      </c>
      <c r="C100" s="4">
        <v>6.0094537402940391</v>
      </c>
      <c r="D100" s="3">
        <v>5.6453152210864372</v>
      </c>
      <c r="E100" s="3">
        <v>5.481881545753132</v>
      </c>
      <c r="F100" s="3">
        <v>8.3275837179894125</v>
      </c>
      <c r="G100" s="3">
        <v>7.5938851897265014</v>
      </c>
      <c r="H100" s="3">
        <v>4.0977197843477065</v>
      </c>
      <c r="I100" s="3">
        <v>6.0420205290767051</v>
      </c>
      <c r="J100" s="3">
        <v>6.0884558379750535</v>
      </c>
      <c r="K100" s="3">
        <v>4.6198632939209405</v>
      </c>
      <c r="L100" s="3">
        <v>6.1883585427704668</v>
      </c>
      <c r="M100" s="2">
        <v>2.1385879999999999</v>
      </c>
      <c r="N100" s="5">
        <v>7251</v>
      </c>
      <c r="O100" s="6">
        <f t="shared" si="3"/>
        <v>294.93697421045374</v>
      </c>
      <c r="P100" s="7">
        <f t="shared" si="4"/>
        <v>1613.8341318715677</v>
      </c>
      <c r="Q100" s="2">
        <v>3.2078588963621071</v>
      </c>
      <c r="R100" s="7">
        <v>30200</v>
      </c>
      <c r="S100" s="8">
        <f t="shared" si="5"/>
        <v>4.480006942957151</v>
      </c>
      <c r="T100" s="5">
        <v>1</v>
      </c>
    </row>
    <row r="101" spans="1:20" x14ac:dyDescent="0.25">
      <c r="A101" s="1" t="s">
        <v>94</v>
      </c>
      <c r="B101" s="1" t="s">
        <v>359</v>
      </c>
      <c r="C101" s="4">
        <v>6.2581310497588696</v>
      </c>
      <c r="D101" s="3">
        <v>5.468420858183106</v>
      </c>
      <c r="E101" s="3">
        <v>6.0390664252562383</v>
      </c>
      <c r="F101" s="3">
        <v>7.7700006847533416</v>
      </c>
      <c r="G101" s="3">
        <v>7.961982436889345</v>
      </c>
      <c r="H101" s="3">
        <v>4.1432051275038813</v>
      </c>
      <c r="I101" s="3">
        <v>5.7915795747967849</v>
      </c>
      <c r="J101" s="3">
        <v>5.7336797021821697</v>
      </c>
      <c r="K101" s="3">
        <v>6.525906474497627</v>
      </c>
      <c r="L101" s="3">
        <v>6.8893381637673334</v>
      </c>
      <c r="M101" s="2">
        <v>0.61901099999999998</v>
      </c>
      <c r="N101" s="5">
        <v>10391</v>
      </c>
      <c r="O101" s="6">
        <f t="shared" si="3"/>
        <v>59.571841016264074</v>
      </c>
      <c r="P101" s="7">
        <f t="shared" si="4"/>
        <v>1211.6336594044988</v>
      </c>
      <c r="Q101" s="2">
        <v>3.0833713296084815</v>
      </c>
      <c r="R101" s="7">
        <v>28900</v>
      </c>
      <c r="S101" s="8">
        <f t="shared" si="5"/>
        <v>4.4608978427565482</v>
      </c>
      <c r="T101" s="5">
        <v>4</v>
      </c>
    </row>
    <row r="102" spans="1:20" x14ac:dyDescent="0.25">
      <c r="A102" s="1" t="s">
        <v>95</v>
      </c>
      <c r="B102" s="1" t="s">
        <v>360</v>
      </c>
      <c r="C102" s="4">
        <v>5.9763710051759782</v>
      </c>
      <c r="D102" s="3">
        <v>5.5270247463370836</v>
      </c>
      <c r="E102" s="3">
        <v>4.8352743331873986</v>
      </c>
      <c r="F102" s="3">
        <v>7.8044944718454552</v>
      </c>
      <c r="G102" s="3">
        <v>7.8245619932710824</v>
      </c>
      <c r="H102" s="3">
        <v>3.9089392069890128</v>
      </c>
      <c r="I102" s="3">
        <v>5.4352689412401096</v>
      </c>
      <c r="J102" s="3">
        <v>5.7401346463193228</v>
      </c>
      <c r="K102" s="3">
        <v>7.0497426742602407</v>
      </c>
      <c r="L102" s="3">
        <v>5.6618980331340882</v>
      </c>
      <c r="M102" s="2">
        <v>0.31400499999999998</v>
      </c>
      <c r="N102" s="5">
        <v>5034</v>
      </c>
      <c r="O102" s="6">
        <f t="shared" si="3"/>
        <v>62.376837504966232</v>
      </c>
      <c r="P102" s="7">
        <f t="shared" si="4"/>
        <v>403.7288617572882</v>
      </c>
      <c r="Q102" s="2">
        <v>2.6060897973515691</v>
      </c>
      <c r="R102" s="7">
        <v>25300</v>
      </c>
      <c r="S102" s="8">
        <f t="shared" si="5"/>
        <v>4.4031205211758175</v>
      </c>
      <c r="T102" s="5">
        <v>5</v>
      </c>
    </row>
    <row r="103" spans="1:20" x14ac:dyDescent="0.25">
      <c r="A103" s="1" t="s">
        <v>96</v>
      </c>
      <c r="B103" s="1" t="s">
        <v>361</v>
      </c>
      <c r="C103" s="4">
        <v>5.9060620760913327</v>
      </c>
      <c r="D103" s="3">
        <v>5.546067476670121</v>
      </c>
      <c r="E103" s="3">
        <v>4.7606068157626913</v>
      </c>
      <c r="F103" s="3">
        <v>7.7640662372224343</v>
      </c>
      <c r="G103" s="3">
        <v>7.1349659894827298</v>
      </c>
      <c r="H103" s="3">
        <v>4.1358327594010271</v>
      </c>
      <c r="I103" s="3">
        <v>5.5098175402266891</v>
      </c>
      <c r="J103" s="3">
        <v>5.9129267160754333</v>
      </c>
      <c r="K103" s="3">
        <v>6.6564499234108512</v>
      </c>
      <c r="L103" s="3">
        <v>5.7338252265700103</v>
      </c>
      <c r="M103" s="2">
        <v>1.3130170000000001</v>
      </c>
      <c r="N103" s="5">
        <v>47701</v>
      </c>
      <c r="O103" s="6">
        <f t="shared" si="3"/>
        <v>27.525984780193291</v>
      </c>
      <c r="P103" s="7">
        <f t="shared" si="4"/>
        <v>2065.3355208026655</v>
      </c>
      <c r="Q103" s="2">
        <v>3.3149906143442762</v>
      </c>
      <c r="R103" s="7">
        <v>25300</v>
      </c>
      <c r="S103" s="8">
        <f t="shared" si="5"/>
        <v>4.4031205211758175</v>
      </c>
      <c r="T103" s="5">
        <v>4</v>
      </c>
    </row>
    <row r="104" spans="1:20" x14ac:dyDescent="0.25">
      <c r="A104" s="1" t="s">
        <v>97</v>
      </c>
      <c r="B104" s="1" t="s">
        <v>362</v>
      </c>
      <c r="C104" s="4">
        <v>6.1013933546369827</v>
      </c>
      <c r="D104" s="3">
        <v>5.4482088788173728</v>
      </c>
      <c r="E104" s="3">
        <v>4.9773136331248971</v>
      </c>
      <c r="F104" s="3">
        <v>6.7911370475042121</v>
      </c>
      <c r="G104" s="3">
        <v>7.5047449389038583</v>
      </c>
      <c r="H104" s="3">
        <v>6.3285103023525213</v>
      </c>
      <c r="I104" s="3">
        <v>6.5050566275333681</v>
      </c>
      <c r="J104" s="3">
        <v>7.0161483487889038</v>
      </c>
      <c r="K104" s="3">
        <v>4.2897617533055312</v>
      </c>
      <c r="L104" s="3">
        <v>6.0516586614021772</v>
      </c>
      <c r="M104" s="2">
        <v>6.335807</v>
      </c>
      <c r="N104" s="5">
        <v>8028</v>
      </c>
      <c r="O104" s="6">
        <f t="shared" si="3"/>
        <v>789.21362730443445</v>
      </c>
      <c r="P104" s="7">
        <f t="shared" si="4"/>
        <v>6501.8603356544809</v>
      </c>
      <c r="Q104" s="2">
        <v>3.8130376363218987</v>
      </c>
      <c r="R104" s="7">
        <v>29600</v>
      </c>
      <c r="S104" s="8">
        <f t="shared" si="5"/>
        <v>4.4712917110589387</v>
      </c>
      <c r="T104" s="5">
        <v>4</v>
      </c>
    </row>
    <row r="105" spans="1:20" x14ac:dyDescent="0.25">
      <c r="A105" s="1" t="s">
        <v>98</v>
      </c>
      <c r="B105" s="1" t="s">
        <v>363</v>
      </c>
      <c r="C105" s="4">
        <v>5.8017210293578323</v>
      </c>
      <c r="D105" s="3">
        <v>5.4233369736296639</v>
      </c>
      <c r="E105" s="3">
        <v>4.8375559166945932</v>
      </c>
      <c r="F105" s="3">
        <v>7.4055957511474277</v>
      </c>
      <c r="G105" s="3">
        <v>7.8524834646719333</v>
      </c>
      <c r="H105" s="3">
        <v>3.9922597006824789</v>
      </c>
      <c r="I105" s="3">
        <v>5.326483021443793</v>
      </c>
      <c r="J105" s="3">
        <v>5.7322750104254254</v>
      </c>
      <c r="K105" s="3">
        <v>6.1163285618723506</v>
      </c>
      <c r="L105" s="3">
        <v>5.5291708636528325</v>
      </c>
      <c r="M105" s="2">
        <v>2.499155</v>
      </c>
      <c r="N105" s="5">
        <v>94205</v>
      </c>
      <c r="O105" s="6">
        <f t="shared" si="3"/>
        <v>26.528899739928882</v>
      </c>
      <c r="P105" s="7">
        <f t="shared" si="4"/>
        <v>748.13634276391144</v>
      </c>
      <c r="Q105" s="2">
        <v>2.8739807522950911</v>
      </c>
      <c r="R105" s="7">
        <v>22000</v>
      </c>
      <c r="S105" s="8">
        <f t="shared" si="5"/>
        <v>4.3424226808222066</v>
      </c>
      <c r="T105" s="5">
        <v>5</v>
      </c>
    </row>
    <row r="106" spans="1:20" x14ac:dyDescent="0.25">
      <c r="A106" s="1" t="s">
        <v>99</v>
      </c>
      <c r="B106" s="1" t="s">
        <v>364</v>
      </c>
      <c r="C106" s="4">
        <v>5.6814731848436937</v>
      </c>
      <c r="D106" s="3">
        <v>5.5073537689081293</v>
      </c>
      <c r="E106" s="3">
        <v>3.7211634728645926</v>
      </c>
      <c r="F106" s="3">
        <v>7.7198915912029973</v>
      </c>
      <c r="G106" s="3">
        <v>7.6376559610360104</v>
      </c>
      <c r="H106" s="3">
        <v>3.8346755314978318</v>
      </c>
      <c r="I106" s="3">
        <v>5.2744265966063839</v>
      </c>
      <c r="J106" s="3">
        <v>5.5981607905200708</v>
      </c>
      <c r="K106" s="3">
        <v>6.7227962094847245</v>
      </c>
      <c r="L106" s="3">
        <v>5.1171347414725021</v>
      </c>
      <c r="M106" s="2">
        <v>2.0355159999999999</v>
      </c>
      <c r="N106" s="5">
        <v>79227</v>
      </c>
      <c r="O106" s="6">
        <f t="shared" si="3"/>
        <v>25.69220089111035</v>
      </c>
      <c r="P106" s="7">
        <f t="shared" si="4"/>
        <v>378.33773788134556</v>
      </c>
      <c r="Q106" s="2">
        <v>2.5778796628264717</v>
      </c>
      <c r="R106" s="7">
        <v>18100</v>
      </c>
      <c r="S106" s="8">
        <f t="shared" si="5"/>
        <v>4.2576785748691846</v>
      </c>
      <c r="T106" s="5">
        <v>9</v>
      </c>
    </row>
    <row r="107" spans="1:20" x14ac:dyDescent="0.25">
      <c r="A107" s="1" t="s">
        <v>100</v>
      </c>
      <c r="B107" s="1" t="s">
        <v>365</v>
      </c>
      <c r="C107" s="4">
        <v>5.4817490453737285</v>
      </c>
      <c r="D107" s="3">
        <v>5.5676243107302286</v>
      </c>
      <c r="E107" s="3">
        <v>3.3040406967189817</v>
      </c>
      <c r="F107" s="3">
        <v>7.9328193069207176</v>
      </c>
      <c r="G107" s="3">
        <v>7.4307672491350338</v>
      </c>
      <c r="H107" s="3">
        <v>3.5174782532931661</v>
      </c>
      <c r="I107" s="3">
        <v>5.0486223603808646</v>
      </c>
      <c r="J107" s="3">
        <v>5.3395708161804194</v>
      </c>
      <c r="K107" s="3">
        <v>6.4267203796896011</v>
      </c>
      <c r="L107" s="3">
        <v>4.7680980353145426</v>
      </c>
      <c r="M107" s="2">
        <v>1.082792</v>
      </c>
      <c r="N107" s="5">
        <v>41634</v>
      </c>
      <c r="O107" s="6">
        <f t="shared" si="3"/>
        <v>26.007397799875104</v>
      </c>
      <c r="P107" s="7">
        <f t="shared" si="4"/>
        <v>325.40843105522333</v>
      </c>
      <c r="Q107" s="2">
        <v>2.5124288009466471</v>
      </c>
      <c r="R107" s="7">
        <v>15900</v>
      </c>
      <c r="S107" s="8">
        <f t="shared" si="5"/>
        <v>4.2013971243204518</v>
      </c>
      <c r="T107" s="5">
        <v>9</v>
      </c>
    </row>
    <row r="108" spans="1:20" x14ac:dyDescent="0.25">
      <c r="A108" s="1" t="s">
        <v>101</v>
      </c>
      <c r="B108" s="1" t="s">
        <v>366</v>
      </c>
      <c r="C108" s="4">
        <v>6.3004595997022221</v>
      </c>
      <c r="D108" s="3">
        <v>5.2699774190349435</v>
      </c>
      <c r="E108" s="3">
        <v>4.3904611999844043</v>
      </c>
      <c r="F108" s="3">
        <v>6.9381639228914551</v>
      </c>
      <c r="G108" s="3">
        <v>7.0973861080925751</v>
      </c>
      <c r="H108" s="3">
        <v>8.5411795595492563</v>
      </c>
      <c r="I108" s="3">
        <v>5.9764380696511177</v>
      </c>
      <c r="J108" s="3">
        <v>6.6365958693438625</v>
      </c>
      <c r="K108" s="3">
        <v>6.1426293289332792</v>
      </c>
      <c r="L108" s="3">
        <v>5.7113049198390993</v>
      </c>
      <c r="M108" s="2">
        <v>7.301132</v>
      </c>
      <c r="N108" s="5">
        <v>32058</v>
      </c>
      <c r="O108" s="6">
        <f t="shared" si="3"/>
        <v>227.74758250670661</v>
      </c>
      <c r="P108" s="7">
        <f t="shared" si="4"/>
        <v>4087.8114480332983</v>
      </c>
      <c r="Q108" s="2">
        <v>3.6114908555789067</v>
      </c>
      <c r="R108" s="7">
        <v>26600</v>
      </c>
      <c r="S108" s="8">
        <f t="shared" si="5"/>
        <v>4.424881636631067</v>
      </c>
      <c r="T108" s="5">
        <v>4</v>
      </c>
    </row>
    <row r="109" spans="1:20" x14ac:dyDescent="0.25">
      <c r="A109" s="1" t="s">
        <v>102</v>
      </c>
      <c r="B109" s="1" t="s">
        <v>367</v>
      </c>
      <c r="C109" s="4">
        <v>5.8666313307741911</v>
      </c>
      <c r="D109" s="3">
        <v>5.4681519166685506</v>
      </c>
      <c r="E109" s="3">
        <v>3.4111168495871307</v>
      </c>
      <c r="F109" s="3">
        <v>7.4110114085328105</v>
      </c>
      <c r="G109" s="3">
        <v>7.0874452159350021</v>
      </c>
      <c r="H109" s="3">
        <v>6.3728571794821249</v>
      </c>
      <c r="I109" s="3">
        <v>5.4072313840149322</v>
      </c>
      <c r="J109" s="3">
        <v>6.3801620126300254</v>
      </c>
      <c r="K109" s="3">
        <v>6.0744482470905856</v>
      </c>
      <c r="L109" s="3">
        <v>5.1872577630265564</v>
      </c>
      <c r="M109" s="2">
        <v>4.9943220000000004</v>
      </c>
      <c r="N109" s="5">
        <v>23260</v>
      </c>
      <c r="O109" s="6">
        <f t="shared" si="3"/>
        <v>214.7171969045572</v>
      </c>
      <c r="P109" s="7">
        <f t="shared" si="4"/>
        <v>2430.0406046134763</v>
      </c>
      <c r="Q109" s="2">
        <v>3.3856135304757777</v>
      </c>
      <c r="R109" s="7">
        <v>20200</v>
      </c>
      <c r="S109" s="8">
        <f t="shared" si="5"/>
        <v>4.3053513694466234</v>
      </c>
      <c r="T109" s="5">
        <v>4</v>
      </c>
    </row>
    <row r="110" spans="1:20" x14ac:dyDescent="0.25">
      <c r="A110" s="1" t="s">
        <v>103</v>
      </c>
      <c r="B110" s="1" t="s">
        <v>368</v>
      </c>
      <c r="C110" s="4">
        <v>5.847910435007651</v>
      </c>
      <c r="D110" s="3">
        <v>5.4866402484427939</v>
      </c>
      <c r="E110" s="3">
        <v>4.2713132925226036</v>
      </c>
      <c r="F110" s="3">
        <v>7.0739954334785944</v>
      </c>
      <c r="G110" s="3">
        <v>7.4200698270809848</v>
      </c>
      <c r="H110" s="3">
        <v>3.7552023835016115</v>
      </c>
      <c r="I110" s="3">
        <v>5.6398043747609892</v>
      </c>
      <c r="J110" s="3">
        <v>6.8510992293678026</v>
      </c>
      <c r="K110" s="3">
        <v>6.8575331369295727</v>
      </c>
      <c r="L110" s="3">
        <v>5.2755359889838997</v>
      </c>
      <c r="M110" s="2">
        <v>1.079094</v>
      </c>
      <c r="N110" s="5">
        <v>4942</v>
      </c>
      <c r="O110" s="6">
        <f t="shared" si="3"/>
        <v>218.35167948199111</v>
      </c>
      <c r="P110" s="7">
        <f t="shared" si="4"/>
        <v>1301.4660608495258</v>
      </c>
      <c r="Q110" s="2">
        <v>3.1144328472220835</v>
      </c>
      <c r="R110" s="7">
        <v>24000</v>
      </c>
      <c r="S110" s="8">
        <f t="shared" si="5"/>
        <v>4.3802112417116064</v>
      </c>
      <c r="T110" s="5">
        <v>4</v>
      </c>
    </row>
    <row r="111" spans="1:20" x14ac:dyDescent="0.25">
      <c r="A111" s="1" t="s">
        <v>104</v>
      </c>
      <c r="B111" s="1" t="s">
        <v>369</v>
      </c>
      <c r="C111" s="4">
        <v>5.1774375270992765</v>
      </c>
      <c r="D111" s="3">
        <v>5.3919133062364919</v>
      </c>
      <c r="E111" s="3">
        <v>2.7778766917885505</v>
      </c>
      <c r="F111" s="3">
        <v>6.9501661882486063</v>
      </c>
      <c r="G111" s="3">
        <v>6.8348771361810403</v>
      </c>
      <c r="H111" s="3">
        <v>3.4707080978524796</v>
      </c>
      <c r="I111" s="3">
        <v>5.074542569263726</v>
      </c>
      <c r="J111" s="3">
        <v>4.9613780493828035</v>
      </c>
      <c r="K111" s="3">
        <v>6.1899315997608255</v>
      </c>
      <c r="L111" s="3">
        <v>4.9455441051789704</v>
      </c>
      <c r="M111" s="2">
        <v>8.2060569999999995</v>
      </c>
      <c r="N111" s="5">
        <v>87371</v>
      </c>
      <c r="O111" s="6">
        <f t="shared" si="3"/>
        <v>93.921976399491811</v>
      </c>
      <c r="P111" s="7">
        <f t="shared" si="4"/>
        <v>1238.4326264175643</v>
      </c>
      <c r="Q111" s="2">
        <v>3.0928723849461037</v>
      </c>
      <c r="R111" s="7">
        <v>17300</v>
      </c>
      <c r="S111" s="8">
        <f t="shared" si="5"/>
        <v>4.238046103128795</v>
      </c>
      <c r="T111" s="5">
        <v>7</v>
      </c>
    </row>
    <row r="112" spans="1:20" x14ac:dyDescent="0.25">
      <c r="A112" s="1" t="s">
        <v>105</v>
      </c>
      <c r="B112" s="1" t="s">
        <v>370</v>
      </c>
      <c r="C112" s="4">
        <v>5.5155451008419867</v>
      </c>
      <c r="D112" s="3">
        <v>5.505201884418792</v>
      </c>
      <c r="E112" s="3">
        <v>3.6639372480400532</v>
      </c>
      <c r="F112" s="3">
        <v>7.9262069290663719</v>
      </c>
      <c r="G112" s="3">
        <v>7.2757761110004848</v>
      </c>
      <c r="H112" s="3">
        <v>3.6696416132235559</v>
      </c>
      <c r="I112" s="3">
        <v>5.1247936176178062</v>
      </c>
      <c r="J112" s="3">
        <v>5.0496291423788033</v>
      </c>
      <c r="K112" s="3">
        <v>6.2989390064608797</v>
      </c>
      <c r="L112" s="3">
        <v>5.1257803553711323</v>
      </c>
      <c r="M112" s="2">
        <v>1.460664</v>
      </c>
      <c r="N112" s="5">
        <v>11314</v>
      </c>
      <c r="O112" s="6">
        <f t="shared" si="3"/>
        <v>129.10235106947144</v>
      </c>
      <c r="P112" s="7">
        <f t="shared" si="4"/>
        <v>963.58865642572994</v>
      </c>
      <c r="Q112" s="2">
        <v>2.9838916787477374</v>
      </c>
      <c r="R112" s="7">
        <v>19000</v>
      </c>
      <c r="S112" s="8">
        <f t="shared" si="5"/>
        <v>4.2787536009528289</v>
      </c>
      <c r="T112" s="5">
        <v>8</v>
      </c>
    </row>
    <row r="113" spans="1:20" x14ac:dyDescent="0.25">
      <c r="A113" s="1" t="s">
        <v>106</v>
      </c>
      <c r="B113" s="1" t="s">
        <v>371</v>
      </c>
      <c r="C113" s="4">
        <v>6.9919829576647947</v>
      </c>
      <c r="D113" s="3">
        <v>9.6275058529221855</v>
      </c>
      <c r="E113" s="3">
        <v>5.9579107994287872</v>
      </c>
      <c r="F113" s="3">
        <v>9.6448474927323691</v>
      </c>
      <c r="G113" s="3">
        <v>7.442696190575214</v>
      </c>
      <c r="H113" s="3">
        <v>4.561362229697286</v>
      </c>
      <c r="I113" s="3">
        <v>6.2842498328981327</v>
      </c>
      <c r="J113" s="3">
        <v>6.6073187072366748</v>
      </c>
      <c r="K113" s="3">
        <v>7.1764950231337137</v>
      </c>
      <c r="L113" s="3">
        <v>5.6254604903587992</v>
      </c>
      <c r="M113" s="2">
        <v>1.3551679999999999</v>
      </c>
      <c r="N113" s="5">
        <v>64764</v>
      </c>
      <c r="O113" s="6">
        <f t="shared" si="3"/>
        <v>20.92471125934161</v>
      </c>
      <c r="P113" s="7">
        <f t="shared" si="4"/>
        <v>288.71761435873015</v>
      </c>
      <c r="Q113" s="2">
        <v>2.4604732805396754</v>
      </c>
      <c r="R113" s="7">
        <v>30000</v>
      </c>
      <c r="S113" s="8">
        <f t="shared" si="5"/>
        <v>4.4771212547196626</v>
      </c>
      <c r="T113" s="5">
        <v>6</v>
      </c>
    </row>
    <row r="114" spans="1:20" x14ac:dyDescent="0.25">
      <c r="A114" s="1" t="s">
        <v>107</v>
      </c>
      <c r="B114" s="1" t="s">
        <v>372</v>
      </c>
      <c r="C114" s="4">
        <v>7.4061787769161338</v>
      </c>
      <c r="D114" s="3">
        <v>9.6275058529221855</v>
      </c>
      <c r="E114" s="3">
        <v>5.4020558604691784</v>
      </c>
      <c r="F114" s="3">
        <v>9.6142010296903635</v>
      </c>
      <c r="G114" s="3">
        <v>7.9000078084743102</v>
      </c>
      <c r="H114" s="3">
        <v>6.5288905038132716</v>
      </c>
      <c r="I114" s="3">
        <v>6.7896256372338373</v>
      </c>
      <c r="J114" s="3">
        <v>7.6297864076210846</v>
      </c>
      <c r="K114" s="3">
        <v>6.7039513528637373</v>
      </c>
      <c r="L114" s="3">
        <v>6.4595845391572375</v>
      </c>
      <c r="M114" s="2">
        <v>2.6721900000000001</v>
      </c>
      <c r="N114" s="5">
        <v>45299</v>
      </c>
      <c r="O114" s="6">
        <f t="shared" si="3"/>
        <v>58.990043930329591</v>
      </c>
      <c r="P114" s="7">
        <f t="shared" si="4"/>
        <v>1136.1018923365725</v>
      </c>
      <c r="Q114" s="2">
        <v>3.0554172832192816</v>
      </c>
      <c r="R114" s="7">
        <v>45400</v>
      </c>
      <c r="S114" s="8">
        <f t="shared" si="5"/>
        <v>4.6570558528571038</v>
      </c>
      <c r="T114" s="5">
        <v>1</v>
      </c>
    </row>
    <row r="115" spans="1:20" x14ac:dyDescent="0.25">
      <c r="A115" s="1" t="s">
        <v>108</v>
      </c>
      <c r="B115" s="1" t="s">
        <v>373</v>
      </c>
      <c r="C115" s="4">
        <v>7.1618716251157428</v>
      </c>
      <c r="D115" s="3">
        <v>9.6275058529221855</v>
      </c>
      <c r="E115" s="3">
        <v>5.0234124075661608</v>
      </c>
      <c r="F115" s="3">
        <v>9.6448474927323691</v>
      </c>
      <c r="G115" s="3">
        <v>7.9824878032662863</v>
      </c>
      <c r="H115" s="3">
        <v>6.7671082997497312</v>
      </c>
      <c r="I115" s="3">
        <v>6.3070856599167273</v>
      </c>
      <c r="J115" s="3">
        <v>7.2516196468074874</v>
      </c>
      <c r="K115" s="3">
        <v>7.4731474256950206</v>
      </c>
      <c r="L115" s="3">
        <v>4.3796300373857289</v>
      </c>
      <c r="M115" s="2">
        <v>0.65234599999999998</v>
      </c>
      <c r="N115" s="5">
        <v>85172</v>
      </c>
      <c r="O115" s="6">
        <f t="shared" si="3"/>
        <v>7.6591602874183993</v>
      </c>
      <c r="P115" s="7">
        <f t="shared" si="4"/>
        <v>333.937136663714</v>
      </c>
      <c r="Q115" s="2">
        <v>2.5236647189983494</v>
      </c>
      <c r="R115" s="7">
        <v>28300</v>
      </c>
      <c r="S115" s="8">
        <f t="shared" si="5"/>
        <v>4.4517864355242907</v>
      </c>
      <c r="T115" s="5">
        <v>6</v>
      </c>
    </row>
    <row r="116" spans="1:20" x14ac:dyDescent="0.25">
      <c r="A116" s="1" t="s">
        <v>109</v>
      </c>
      <c r="B116" s="1" t="s">
        <v>374</v>
      </c>
      <c r="C116" s="4">
        <v>6.9936156954202531</v>
      </c>
      <c r="D116" s="3">
        <v>9.6275058529221855</v>
      </c>
      <c r="E116" s="3">
        <v>5.2697426319542968</v>
      </c>
      <c r="F116" s="3">
        <v>9.6754939557743764</v>
      </c>
      <c r="G116" s="3">
        <v>7.5924441575232873</v>
      </c>
      <c r="H116" s="3">
        <v>5.2042679123911615</v>
      </c>
      <c r="I116" s="3">
        <v>6.2106035434202616</v>
      </c>
      <c r="J116" s="3">
        <v>6.4868409464020695</v>
      </c>
      <c r="K116" s="3">
        <v>8.255757641469204</v>
      </c>
      <c r="L116" s="3">
        <v>4.6198846169254413</v>
      </c>
      <c r="M116" s="2">
        <v>0.64398900000000003</v>
      </c>
      <c r="N116" s="5">
        <v>141603</v>
      </c>
      <c r="O116" s="6">
        <f t="shared" si="3"/>
        <v>4.5478485625304552</v>
      </c>
      <c r="P116" s="7">
        <f t="shared" si="4"/>
        <v>167.34560818663684</v>
      </c>
      <c r="Q116" s="2">
        <v>2.2236143192313693</v>
      </c>
      <c r="R116" s="7">
        <v>27000</v>
      </c>
      <c r="S116" s="8">
        <f t="shared" si="5"/>
        <v>4.4313637641589869</v>
      </c>
      <c r="T116" s="5">
        <v>6</v>
      </c>
    </row>
    <row r="117" spans="1:20" x14ac:dyDescent="0.25">
      <c r="A117" s="1" t="s">
        <v>110</v>
      </c>
      <c r="B117" s="1" t="s">
        <v>375</v>
      </c>
      <c r="C117" s="4">
        <v>7.366803888182659</v>
      </c>
      <c r="D117" s="3">
        <v>9.6275058529221855</v>
      </c>
      <c r="E117" s="3">
        <v>6.9139200779034082</v>
      </c>
      <c r="F117" s="3">
        <v>9.6448474927323691</v>
      </c>
      <c r="G117" s="3">
        <v>8.1395124650539596</v>
      </c>
      <c r="H117" s="3">
        <v>4.6658342821151182</v>
      </c>
      <c r="I117" s="3">
        <v>6.0657446409251818</v>
      </c>
      <c r="J117" s="3">
        <v>7.5663616974446244</v>
      </c>
      <c r="K117" s="3">
        <v>8.3104122646125322</v>
      </c>
      <c r="L117" s="3">
        <v>5.3670962199345471</v>
      </c>
      <c r="M117" s="2">
        <v>2.7734000000000002E-2</v>
      </c>
      <c r="N117" s="5">
        <v>1582</v>
      </c>
      <c r="O117" s="6">
        <f t="shared" si="3"/>
        <v>17.530973451327434</v>
      </c>
      <c r="P117" s="7">
        <f t="shared" si="4"/>
        <v>31.979531383117205</v>
      </c>
      <c r="Q117" s="2">
        <v>1.5048720954571997</v>
      </c>
      <c r="R117" s="7">
        <v>40300</v>
      </c>
      <c r="S117" s="8">
        <f t="shared" si="5"/>
        <v>4.6053050461411091</v>
      </c>
      <c r="T117" s="5">
        <v>10</v>
      </c>
    </row>
    <row r="118" spans="1:20" x14ac:dyDescent="0.25">
      <c r="A118" s="1" t="s">
        <v>111</v>
      </c>
      <c r="B118" s="1" t="s">
        <v>376</v>
      </c>
      <c r="C118" s="4">
        <v>7.4929756251740764</v>
      </c>
      <c r="D118" s="3">
        <v>7.6375182151442429</v>
      </c>
      <c r="E118" s="3">
        <v>5.8489273492139136</v>
      </c>
      <c r="F118" s="3">
        <v>7.746272628133255</v>
      </c>
      <c r="G118" s="3">
        <v>8.1708900847576089</v>
      </c>
      <c r="H118" s="3">
        <v>9.8788614738846405</v>
      </c>
      <c r="I118" s="3">
        <v>7.9272785552597069</v>
      </c>
      <c r="J118" s="3">
        <v>9.0275824159553455</v>
      </c>
      <c r="K118" s="3">
        <v>5.5578335367314091</v>
      </c>
      <c r="L118" s="3">
        <v>5.6416163674865683</v>
      </c>
      <c r="M118" s="2">
        <v>11.797021000000001</v>
      </c>
      <c r="N118" s="5">
        <v>11964.7</v>
      </c>
      <c r="O118" s="6">
        <f t="shared" si="3"/>
        <v>985.98552408334524</v>
      </c>
      <c r="P118" s="7">
        <f t="shared" si="4"/>
        <v>7529.121946058056</v>
      </c>
      <c r="Q118" s="2">
        <v>3.8767443312848018</v>
      </c>
      <c r="R118" s="7">
        <v>49800</v>
      </c>
      <c r="S118" s="8">
        <f t="shared" si="5"/>
        <v>4.6972293427597176</v>
      </c>
      <c r="T118" s="5">
        <v>1</v>
      </c>
    </row>
    <row r="119" spans="1:20" x14ac:dyDescent="0.25">
      <c r="A119" s="1" t="s">
        <v>112</v>
      </c>
      <c r="B119" s="1" t="s">
        <v>377</v>
      </c>
      <c r="C119" s="4">
        <v>6.727631214207678</v>
      </c>
      <c r="D119" s="3">
        <v>7.4785238722142369</v>
      </c>
      <c r="E119" s="3">
        <v>5.5206434323075086</v>
      </c>
      <c r="F119" s="3">
        <v>7.8654876537327256</v>
      </c>
      <c r="G119" s="3">
        <v>7.9041837548448175</v>
      </c>
      <c r="H119" s="3">
        <v>4.9825444709391826</v>
      </c>
      <c r="I119" s="3">
        <v>7.5118980388253007</v>
      </c>
      <c r="J119" s="3">
        <v>7.2148285781365917</v>
      </c>
      <c r="K119" s="3">
        <v>6.7032676027288192</v>
      </c>
      <c r="L119" s="3">
        <v>5.3673035241399241</v>
      </c>
      <c r="M119" s="2">
        <v>1.3362419999999999</v>
      </c>
      <c r="N119" s="5">
        <v>25719.8</v>
      </c>
      <c r="O119" s="6">
        <f t="shared" si="3"/>
        <v>51.953825457429687</v>
      </c>
      <c r="P119" s="7">
        <f t="shared" si="4"/>
        <v>400.82894285854974</v>
      </c>
      <c r="Q119" s="2">
        <v>2.6029590733131149</v>
      </c>
      <c r="R119" s="7">
        <v>25300</v>
      </c>
      <c r="S119" s="8">
        <f t="shared" si="5"/>
        <v>4.4031205211758175</v>
      </c>
      <c r="T119" s="5">
        <v>5</v>
      </c>
    </row>
    <row r="120" spans="1:20" x14ac:dyDescent="0.25">
      <c r="A120" s="1" t="s">
        <v>113</v>
      </c>
      <c r="B120" s="1" t="s">
        <v>378</v>
      </c>
      <c r="C120" s="4">
        <v>7.0578459563999765</v>
      </c>
      <c r="D120" s="3">
        <v>7.5687783714627992</v>
      </c>
      <c r="E120" s="3">
        <v>5.5850010234565834</v>
      </c>
      <c r="F120" s="3">
        <v>8.155613743146839</v>
      </c>
      <c r="G120" s="3">
        <v>7.7366811520563052</v>
      </c>
      <c r="H120" s="3">
        <v>5.8410369317118791</v>
      </c>
      <c r="I120" s="3">
        <v>7.60886447656216</v>
      </c>
      <c r="J120" s="3">
        <v>8.0699562140799266</v>
      </c>
      <c r="K120" s="3">
        <v>7.0391562868262874</v>
      </c>
      <c r="L120" s="3">
        <v>5.9155254082970208</v>
      </c>
      <c r="M120" s="2">
        <v>1.914844</v>
      </c>
      <c r="N120" s="5">
        <v>19517.8</v>
      </c>
      <c r="O120" s="6">
        <f t="shared" si="3"/>
        <v>98.107573599483544</v>
      </c>
      <c r="P120" s="7">
        <f t="shared" si="4"/>
        <v>275.67338228961279</v>
      </c>
      <c r="Q120" s="2">
        <v>2.4403948347208995</v>
      </c>
      <c r="R120" s="7">
        <v>22800</v>
      </c>
      <c r="S120" s="8">
        <f t="shared" si="5"/>
        <v>4.357934847000454</v>
      </c>
      <c r="T120" s="5">
        <v>6</v>
      </c>
    </row>
    <row r="121" spans="1:20" x14ac:dyDescent="0.25">
      <c r="A121" s="1" t="s">
        <v>114</v>
      </c>
      <c r="B121" s="1" t="s">
        <v>379</v>
      </c>
      <c r="C121" s="4">
        <v>6.8243461993877457</v>
      </c>
      <c r="D121" s="3">
        <v>7.4868459864923196</v>
      </c>
      <c r="E121" s="3">
        <v>6.1626921745288206</v>
      </c>
      <c r="F121" s="3">
        <v>7.431618835081335</v>
      </c>
      <c r="G121" s="3">
        <v>7.8395671897208077</v>
      </c>
      <c r="H121" s="3">
        <v>5.2781435491889788</v>
      </c>
      <c r="I121" s="3">
        <v>7.1529207326914142</v>
      </c>
      <c r="J121" s="3">
        <v>8.2898776700477956</v>
      </c>
      <c r="K121" s="3">
        <v>5.9618900904993026</v>
      </c>
      <c r="L121" s="3">
        <v>5.815559566238945</v>
      </c>
      <c r="M121" s="2">
        <v>1.837388</v>
      </c>
      <c r="N121" s="5">
        <v>12333.800000000001</v>
      </c>
      <c r="O121" s="6">
        <f t="shared" si="3"/>
        <v>148.97176863578136</v>
      </c>
      <c r="P121" s="7">
        <f t="shared" si="4"/>
        <v>645.30872529059627</v>
      </c>
      <c r="Q121" s="2">
        <v>2.8097675372905133</v>
      </c>
      <c r="R121" s="7">
        <v>26000</v>
      </c>
      <c r="S121" s="8">
        <f t="shared" si="5"/>
        <v>4.4149733479708182</v>
      </c>
      <c r="T121" s="5">
        <v>5</v>
      </c>
    </row>
    <row r="122" spans="1:20" x14ac:dyDescent="0.25">
      <c r="A122" s="1" t="s">
        <v>115</v>
      </c>
      <c r="B122" s="1" t="s">
        <v>380</v>
      </c>
      <c r="C122" s="4">
        <v>6.9248095970282479</v>
      </c>
      <c r="D122" s="3">
        <v>7.6910283042275127</v>
      </c>
      <c r="E122" s="3">
        <v>5.9980567199554331</v>
      </c>
      <c r="F122" s="3">
        <v>7.6344640841869733</v>
      </c>
      <c r="G122" s="3">
        <v>8.0692489786910038</v>
      </c>
      <c r="H122" s="3">
        <v>5.1517739939238325</v>
      </c>
      <c r="I122" s="3">
        <v>7.1677709345722791</v>
      </c>
      <c r="J122" s="3">
        <v>7.8916348498961026</v>
      </c>
      <c r="K122" s="3">
        <v>7.4501692619728601</v>
      </c>
      <c r="L122" s="3">
        <v>5.2691392458282387</v>
      </c>
      <c r="M122" s="2">
        <v>2.544791</v>
      </c>
      <c r="N122" s="5">
        <v>39535.9</v>
      </c>
      <c r="O122" s="6">
        <f t="shared" si="3"/>
        <v>64.366588341229118</v>
      </c>
      <c r="P122" s="7">
        <f t="shared" si="4"/>
        <v>420.91793785933061</v>
      </c>
      <c r="Q122" s="2">
        <v>2.6241974340571832</v>
      </c>
      <c r="R122" s="7">
        <v>25000</v>
      </c>
      <c r="S122" s="8">
        <f t="shared" si="5"/>
        <v>4.3979400086720375</v>
      </c>
      <c r="T122" s="5">
        <v>5</v>
      </c>
    </row>
    <row r="123" spans="1:20" x14ac:dyDescent="0.25">
      <c r="A123" s="1" t="s">
        <v>116</v>
      </c>
      <c r="B123" s="1" t="s">
        <v>381</v>
      </c>
      <c r="C123" s="4">
        <v>6.7495593005625603</v>
      </c>
      <c r="D123" s="3">
        <v>7.642765025897865</v>
      </c>
      <c r="E123" s="3">
        <v>5.7538526388911642</v>
      </c>
      <c r="F123" s="3">
        <v>7.6057141626695648</v>
      </c>
      <c r="G123" s="3">
        <v>8.2083881777116225</v>
      </c>
      <c r="H123" s="3">
        <v>4.7143928838671068</v>
      </c>
      <c r="I123" s="3">
        <v>7.0205388496862726</v>
      </c>
      <c r="J123" s="3">
        <v>7.499442430526809</v>
      </c>
      <c r="K123" s="3">
        <v>6.8116702716900539</v>
      </c>
      <c r="L123" s="3">
        <v>5.4892692641225747</v>
      </c>
      <c r="M123" s="2">
        <v>1.473946</v>
      </c>
      <c r="N123" s="5">
        <v>17739.7</v>
      </c>
      <c r="O123" s="6">
        <f t="shared" si="3"/>
        <v>83.087425379234148</v>
      </c>
      <c r="P123" s="7">
        <f t="shared" si="4"/>
        <v>284.84656901306857</v>
      </c>
      <c r="Q123" s="2">
        <v>2.4546109927319097</v>
      </c>
      <c r="R123" s="7">
        <v>23300</v>
      </c>
      <c r="S123" s="8">
        <f t="shared" si="5"/>
        <v>4.3673559210260189</v>
      </c>
      <c r="T123" s="5">
        <v>6</v>
      </c>
    </row>
    <row r="124" spans="1:20" x14ac:dyDescent="0.25">
      <c r="A124" s="1" t="s">
        <v>117</v>
      </c>
      <c r="B124" s="1" t="s">
        <v>382</v>
      </c>
      <c r="C124" s="4">
        <v>6.695900588514327</v>
      </c>
      <c r="D124" s="3">
        <v>7.6323714447661883</v>
      </c>
      <c r="E124" s="3">
        <v>5.7595998083138378</v>
      </c>
      <c r="F124" s="3">
        <v>7.5576025232975041</v>
      </c>
      <c r="G124" s="3">
        <v>8.0725071810143572</v>
      </c>
      <c r="H124" s="3">
        <v>4.7700877476262367</v>
      </c>
      <c r="I124" s="3">
        <v>7.2820851693277424</v>
      </c>
      <c r="J124" s="3">
        <v>7.1128510192166603</v>
      </c>
      <c r="K124" s="3">
        <v>6.904814906034809</v>
      </c>
      <c r="L124" s="3">
        <v>5.1711854970316056</v>
      </c>
      <c r="M124" s="2">
        <v>1.6447560000000001</v>
      </c>
      <c r="N124" s="5">
        <v>31752.3</v>
      </c>
      <c r="O124" s="6">
        <f t="shared" si="3"/>
        <v>51.799586171710402</v>
      </c>
      <c r="P124" s="7">
        <f t="shared" si="4"/>
        <v>341.18026513958489</v>
      </c>
      <c r="Q124" s="2">
        <v>2.5329839023640286</v>
      </c>
      <c r="R124" s="7">
        <v>24800</v>
      </c>
      <c r="S124" s="8">
        <f t="shared" si="5"/>
        <v>4.394451680826216</v>
      </c>
      <c r="T124" s="5">
        <v>6</v>
      </c>
    </row>
    <row r="125" spans="1:20" x14ac:dyDescent="0.25">
      <c r="A125" s="1" t="s">
        <v>118</v>
      </c>
      <c r="B125" s="1" t="s">
        <v>383</v>
      </c>
      <c r="C125" s="4">
        <v>6.5145662330143601</v>
      </c>
      <c r="D125" s="3">
        <v>7.6527374966393964</v>
      </c>
      <c r="E125" s="3">
        <v>4.9662540371595254</v>
      </c>
      <c r="F125" s="3">
        <v>7.5576573007585734</v>
      </c>
      <c r="G125" s="3">
        <v>7.5413634839402981</v>
      </c>
      <c r="H125" s="3">
        <v>5.4784411931327668</v>
      </c>
      <c r="I125" s="3">
        <v>7.3310744762778048</v>
      </c>
      <c r="J125" s="3">
        <v>7.9127642012195345</v>
      </c>
      <c r="K125" s="3">
        <v>4.8957362968395843</v>
      </c>
      <c r="L125" s="3">
        <v>5.2950676111617581</v>
      </c>
      <c r="M125" s="2">
        <v>4.0352690000000004</v>
      </c>
      <c r="N125" s="5">
        <v>12450.8</v>
      </c>
      <c r="O125" s="6">
        <f t="shared" si="3"/>
        <v>324.09716644713598</v>
      </c>
      <c r="P125" s="7">
        <f t="shared" si="4"/>
        <v>1113.2813023745412</v>
      </c>
      <c r="Q125" s="2">
        <v>3.0466049151281314</v>
      </c>
      <c r="R125" s="7">
        <v>24100</v>
      </c>
      <c r="S125" s="8">
        <f t="shared" si="5"/>
        <v>4.3820170425748683</v>
      </c>
      <c r="T125" s="5">
        <v>4</v>
      </c>
    </row>
    <row r="126" spans="1:20" x14ac:dyDescent="0.25">
      <c r="A126" s="1" t="s">
        <v>119</v>
      </c>
      <c r="B126" s="1" t="s">
        <v>384</v>
      </c>
      <c r="C126" s="4">
        <v>6.8899538966091036</v>
      </c>
      <c r="D126" s="3">
        <v>7.520807688718615</v>
      </c>
      <c r="E126" s="3">
        <v>5.8849542165680298</v>
      </c>
      <c r="F126" s="3">
        <v>7.5616815193470046</v>
      </c>
      <c r="G126" s="3">
        <v>8.0608376340964583</v>
      </c>
      <c r="H126" s="3">
        <v>5.6689746397973426</v>
      </c>
      <c r="I126" s="3">
        <v>7.6433964440133542</v>
      </c>
      <c r="J126" s="3">
        <v>7.8155362876659495</v>
      </c>
      <c r="K126" s="3">
        <v>6.1861795632743997</v>
      </c>
      <c r="L126" s="3">
        <v>5.6672170760007825</v>
      </c>
      <c r="M126" s="2">
        <v>2.3523239999999999</v>
      </c>
      <c r="N126" s="5">
        <v>23669</v>
      </c>
      <c r="O126" s="6">
        <f t="shared" si="3"/>
        <v>99.384173391355773</v>
      </c>
      <c r="P126" s="7">
        <f t="shared" si="4"/>
        <v>485.31578389251507</v>
      </c>
      <c r="Q126" s="2">
        <v>2.6860244160751265</v>
      </c>
      <c r="R126" s="7">
        <v>22900</v>
      </c>
      <c r="S126" s="8">
        <f t="shared" si="5"/>
        <v>4.3598354823398884</v>
      </c>
      <c r="T126" s="5">
        <v>5</v>
      </c>
    </row>
    <row r="127" spans="1:20" x14ac:dyDescent="0.25">
      <c r="A127" s="1" t="s">
        <v>120</v>
      </c>
      <c r="B127" s="1" t="s">
        <v>385</v>
      </c>
      <c r="C127" s="4">
        <v>7.1211015445296333</v>
      </c>
      <c r="D127" s="3">
        <v>7.6145702336278971</v>
      </c>
      <c r="E127" s="3">
        <v>5.8593680483144714</v>
      </c>
      <c r="F127" s="3">
        <v>7.6126105676675992</v>
      </c>
      <c r="G127" s="3">
        <v>8.0688588819563805</v>
      </c>
      <c r="H127" s="3">
        <v>7.6689440666244284</v>
      </c>
      <c r="I127" s="3">
        <v>7.9316374771894536</v>
      </c>
      <c r="J127" s="3">
        <v>8.0549143920637114</v>
      </c>
      <c r="K127" s="3">
        <v>5.6922295108219778</v>
      </c>
      <c r="L127" s="3">
        <v>5.5867807225007917</v>
      </c>
      <c r="M127" s="2">
        <v>1.8514429999999999</v>
      </c>
      <c r="N127" s="5">
        <v>8331.6999999999989</v>
      </c>
      <c r="O127" s="6">
        <f t="shared" si="3"/>
        <v>222.21671447603731</v>
      </c>
      <c r="P127" s="7">
        <f t="shared" si="4"/>
        <v>813.07323813950677</v>
      </c>
      <c r="Q127" s="2">
        <v>2.9101296667346515</v>
      </c>
      <c r="R127" s="7">
        <v>27700</v>
      </c>
      <c r="S127" s="8">
        <f t="shared" si="5"/>
        <v>4.4424797690644482</v>
      </c>
      <c r="T127" s="5">
        <v>5</v>
      </c>
    </row>
    <row r="128" spans="1:20" x14ac:dyDescent="0.25">
      <c r="A128" s="1" t="s">
        <v>121</v>
      </c>
      <c r="B128" s="1" t="s">
        <v>386</v>
      </c>
      <c r="C128" s="4">
        <v>6.9040285868129763</v>
      </c>
      <c r="D128" s="3">
        <v>7.5920744694176152</v>
      </c>
      <c r="E128" s="3">
        <v>6.069885633893473</v>
      </c>
      <c r="F128" s="3">
        <v>7.8631284732484454</v>
      </c>
      <c r="G128" s="3">
        <v>8.151105730130741</v>
      </c>
      <c r="H128" s="3">
        <v>5.6435650866056113</v>
      </c>
      <c r="I128" s="3">
        <v>7.6787691024497393</v>
      </c>
      <c r="J128" s="3">
        <v>7.331647377794928</v>
      </c>
      <c r="K128" s="3">
        <v>6.3157273346334222</v>
      </c>
      <c r="L128" s="3">
        <v>5.4903540731428127</v>
      </c>
      <c r="M128" s="2">
        <v>1.1725490000000001</v>
      </c>
      <c r="N128" s="5">
        <v>16308.4</v>
      </c>
      <c r="O128" s="6">
        <f t="shared" si="3"/>
        <v>71.898469500380173</v>
      </c>
      <c r="P128" s="7">
        <f t="shared" si="4"/>
        <v>284.71010742092898</v>
      </c>
      <c r="Q128" s="2">
        <v>2.4544028851982995</v>
      </c>
      <c r="R128" s="7">
        <v>23700</v>
      </c>
      <c r="S128" s="8">
        <f t="shared" si="5"/>
        <v>4.3747483460101035</v>
      </c>
      <c r="T128" s="5">
        <v>6</v>
      </c>
    </row>
    <row r="129" spans="1:20" x14ac:dyDescent="0.25">
      <c r="A129" s="1" t="s">
        <v>122</v>
      </c>
      <c r="B129" s="1" t="s">
        <v>387</v>
      </c>
      <c r="C129" s="4">
        <v>6.9112820746907824</v>
      </c>
      <c r="D129" s="3">
        <v>7.5598399791631268</v>
      </c>
      <c r="E129" s="3">
        <v>6.2592834837026805</v>
      </c>
      <c r="F129" s="3">
        <v>7.7546044908730574</v>
      </c>
      <c r="G129" s="3">
        <v>8.5754693975516112</v>
      </c>
      <c r="H129" s="3">
        <v>4.6530643343840952</v>
      </c>
      <c r="I129" s="3">
        <v>7.1685882809804502</v>
      </c>
      <c r="J129" s="3">
        <v>7.8510479179165031</v>
      </c>
      <c r="K129" s="3">
        <v>6.8797285985473735</v>
      </c>
      <c r="L129" s="3">
        <v>5.4999121890981408</v>
      </c>
      <c r="M129" s="2">
        <v>3.5666859999999998</v>
      </c>
      <c r="N129" s="5">
        <v>32403.800000000003</v>
      </c>
      <c r="O129" s="6">
        <f t="shared" si="3"/>
        <v>110.06999179108621</v>
      </c>
      <c r="P129" s="7">
        <f t="shared" si="4"/>
        <v>541.25745640828541</v>
      </c>
      <c r="Q129" s="2">
        <v>2.7334038922799762</v>
      </c>
      <c r="R129" s="7">
        <v>26300</v>
      </c>
      <c r="S129" s="8">
        <f t="shared" si="5"/>
        <v>4.419955748489758</v>
      </c>
      <c r="T129" s="5">
        <v>5</v>
      </c>
    </row>
    <row r="130" spans="1:20" x14ac:dyDescent="0.25">
      <c r="A130" s="1" t="s">
        <v>123</v>
      </c>
      <c r="B130" s="1" t="s">
        <v>388</v>
      </c>
      <c r="C130" s="4">
        <v>6.8760545012394036</v>
      </c>
      <c r="D130" s="3">
        <v>7.8020300815863592</v>
      </c>
      <c r="E130" s="3">
        <v>5.8520334283859059</v>
      </c>
      <c r="F130" s="3">
        <v>8.3928839090233502</v>
      </c>
      <c r="G130" s="3">
        <v>8.4550319338983471</v>
      </c>
      <c r="H130" s="3">
        <v>4.7608709624392151</v>
      </c>
      <c r="I130" s="3">
        <v>6.8527244771593692</v>
      </c>
      <c r="J130" s="3">
        <v>7.7672096959910117</v>
      </c>
      <c r="K130" s="3">
        <v>6.7716681036804607</v>
      </c>
      <c r="L130" s="3">
        <v>5.2300379189906128</v>
      </c>
      <c r="M130" s="2">
        <v>3.197975</v>
      </c>
      <c r="N130" s="5">
        <v>27506.7</v>
      </c>
      <c r="O130" s="6">
        <f t="shared" si="3"/>
        <v>116.26167442841198</v>
      </c>
      <c r="P130" s="7">
        <f t="shared" si="4"/>
        <v>372.76456688917023</v>
      </c>
      <c r="Q130" s="2">
        <v>2.5714346238110779</v>
      </c>
      <c r="R130" s="7">
        <v>24400</v>
      </c>
      <c r="S130" s="8">
        <f t="shared" si="5"/>
        <v>4.3873898263387296</v>
      </c>
      <c r="T130" s="5">
        <v>6</v>
      </c>
    </row>
    <row r="131" spans="1:20" x14ac:dyDescent="0.25">
      <c r="A131" s="1" t="s">
        <v>124</v>
      </c>
      <c r="B131" s="1" t="s">
        <v>389</v>
      </c>
      <c r="C131" s="4">
        <v>6.9006826698278587</v>
      </c>
      <c r="D131" s="3">
        <v>7.723117433186502</v>
      </c>
      <c r="E131" s="3">
        <v>5.8689569062280214</v>
      </c>
      <c r="F131" s="3">
        <v>8.0457548264654655</v>
      </c>
      <c r="G131" s="3">
        <v>8.5764582175275468</v>
      </c>
      <c r="H131" s="3">
        <v>4.4066417650422798</v>
      </c>
      <c r="I131" s="3">
        <v>7.000203171145249</v>
      </c>
      <c r="J131" s="3">
        <v>7.981832964445374</v>
      </c>
      <c r="K131" s="3">
        <v>7.0660384362380784</v>
      </c>
      <c r="L131" s="3">
        <v>5.4371403081722001</v>
      </c>
      <c r="M131" s="2">
        <v>1.770149</v>
      </c>
      <c r="N131" s="5">
        <v>25945.599999999999</v>
      </c>
      <c r="O131" s="6">
        <f t="shared" ref="O131:O194" si="6">M131/N131*1000000</f>
        <v>68.225402380365082</v>
      </c>
      <c r="P131" s="7">
        <f t="shared" ref="P131:P194" si="7">10^Q131</f>
        <v>235.62538566172623</v>
      </c>
      <c r="Q131" s="2">
        <v>2.3722220783854011</v>
      </c>
      <c r="R131" s="7">
        <v>23800</v>
      </c>
      <c r="S131" s="8">
        <f t="shared" ref="S131:S194" si="8">LOG10(R131)</f>
        <v>4.3765769570565123</v>
      </c>
      <c r="T131" s="5">
        <v>6</v>
      </c>
    </row>
    <row r="132" spans="1:20" x14ac:dyDescent="0.25">
      <c r="A132" s="1" t="s">
        <v>125</v>
      </c>
      <c r="B132" s="1" t="s">
        <v>390</v>
      </c>
      <c r="C132" s="4">
        <v>7.0293110107930357</v>
      </c>
      <c r="D132" s="3">
        <v>7.7424032146673341</v>
      </c>
      <c r="E132" s="3">
        <v>5.7768508271272117</v>
      </c>
      <c r="F132" s="3">
        <v>8.4021902974391676</v>
      </c>
      <c r="G132" s="3">
        <v>8.4838601559042672</v>
      </c>
      <c r="H132" s="3">
        <v>5.11346449498674</v>
      </c>
      <c r="I132" s="3">
        <v>7.1296885433808894</v>
      </c>
      <c r="J132" s="3">
        <v>7.392391015718319</v>
      </c>
      <c r="K132" s="3">
        <v>7.734034878332011</v>
      </c>
      <c r="L132" s="3">
        <v>5.4889156695813828</v>
      </c>
      <c r="M132" s="2">
        <v>3.2318600000000002</v>
      </c>
      <c r="N132" s="5">
        <v>41834.199999999997</v>
      </c>
      <c r="O132" s="6">
        <f t="shared" si="6"/>
        <v>77.254017048252393</v>
      </c>
      <c r="P132" s="7">
        <f t="shared" si="7"/>
        <v>673.96815319294899</v>
      </c>
      <c r="Q132" s="2">
        <v>2.8286393754383807</v>
      </c>
      <c r="R132" s="7">
        <v>26200</v>
      </c>
      <c r="S132" s="8">
        <f t="shared" si="8"/>
        <v>4.4183012913197457</v>
      </c>
      <c r="T132" s="5">
        <v>5</v>
      </c>
    </row>
    <row r="133" spans="1:20" x14ac:dyDescent="0.25">
      <c r="A133" s="1" t="s">
        <v>126</v>
      </c>
      <c r="B133" s="1" t="s">
        <v>391</v>
      </c>
      <c r="C133" s="4">
        <v>6.988462686877968</v>
      </c>
      <c r="D133" s="3">
        <v>7.5903086153925345</v>
      </c>
      <c r="E133" s="3">
        <v>5.7741408528419491</v>
      </c>
      <c r="F133" s="3">
        <v>7.9228809687417181</v>
      </c>
      <c r="G133" s="3">
        <v>8.524442633881673</v>
      </c>
      <c r="H133" s="3">
        <v>5.6240464639387895</v>
      </c>
      <c r="I133" s="3">
        <v>7.1377777546560202</v>
      </c>
      <c r="J133" s="3">
        <v>7.8200852107157237</v>
      </c>
      <c r="K133" s="3">
        <v>7.088340725973425</v>
      </c>
      <c r="L133" s="3">
        <v>5.4141409557598754</v>
      </c>
      <c r="M133" s="2">
        <v>2.8892359999999999</v>
      </c>
      <c r="N133" s="5">
        <v>45597</v>
      </c>
      <c r="O133" s="6">
        <f t="shared" si="6"/>
        <v>63.364607320657058</v>
      </c>
      <c r="P133" s="7">
        <f t="shared" si="7"/>
        <v>651.48246262225177</v>
      </c>
      <c r="Q133" s="2">
        <v>2.8139027293519101</v>
      </c>
      <c r="R133" s="7">
        <v>26100</v>
      </c>
      <c r="S133" s="8">
        <f t="shared" si="8"/>
        <v>4.4166405073382808</v>
      </c>
      <c r="T133" s="5">
        <v>5</v>
      </c>
    </row>
    <row r="134" spans="1:20" x14ac:dyDescent="0.25">
      <c r="A134" s="1" t="s">
        <v>127</v>
      </c>
      <c r="B134" s="1" t="s">
        <v>392</v>
      </c>
      <c r="C134" s="4">
        <v>6.9186002328760754</v>
      </c>
      <c r="D134" s="3">
        <v>7.7501884862988435</v>
      </c>
      <c r="E134" s="3">
        <v>5.9126616857728296</v>
      </c>
      <c r="F134" s="3">
        <v>7.8018447618328102</v>
      </c>
      <c r="G134" s="3">
        <v>8.4932762609465797</v>
      </c>
      <c r="H134" s="3">
        <v>4.646327187721444</v>
      </c>
      <c r="I134" s="3">
        <v>7.2520163897603886</v>
      </c>
      <c r="J134" s="3">
        <v>7.3507008681290689</v>
      </c>
      <c r="K134" s="3">
        <v>7.5959766878455826</v>
      </c>
      <c r="L134" s="3">
        <v>5.4644097675771279</v>
      </c>
      <c r="M134" s="2">
        <v>0.74418700000000004</v>
      </c>
      <c r="N134" s="5">
        <v>17058.399999999998</v>
      </c>
      <c r="O134" s="6">
        <f t="shared" si="6"/>
        <v>43.625838296674956</v>
      </c>
      <c r="P134" s="7">
        <f t="shared" si="7"/>
        <v>361.99848137133938</v>
      </c>
      <c r="Q134" s="2">
        <v>2.5587067486176109</v>
      </c>
      <c r="R134" s="7">
        <v>22700</v>
      </c>
      <c r="S134" s="8">
        <f t="shared" si="8"/>
        <v>4.3560258571931225</v>
      </c>
      <c r="T134" s="5">
        <v>6</v>
      </c>
    </row>
    <row r="135" spans="1:20" x14ac:dyDescent="0.25">
      <c r="A135" s="1" t="s">
        <v>128</v>
      </c>
      <c r="B135" s="1" t="s">
        <v>393</v>
      </c>
      <c r="C135" s="4">
        <v>7.3662710419582815</v>
      </c>
      <c r="D135" s="3">
        <v>7.7177449587821201</v>
      </c>
      <c r="E135" s="3">
        <v>6.0861166023421696</v>
      </c>
      <c r="F135" s="3">
        <v>8.0884330891944511</v>
      </c>
      <c r="G135" s="3">
        <v>8.1799422023293431</v>
      </c>
      <c r="H135" s="3">
        <v>9.037358526171225</v>
      </c>
      <c r="I135" s="3">
        <v>7.4685364973546813</v>
      </c>
      <c r="J135" s="3">
        <v>8.3313257534958876</v>
      </c>
      <c r="K135" s="3">
        <v>5.9892502439946753</v>
      </c>
      <c r="L135" s="3">
        <v>5.3977315039599807</v>
      </c>
      <c r="M135" s="2">
        <v>6.2220449999999996</v>
      </c>
      <c r="N135" s="5">
        <v>44966.7</v>
      </c>
      <c r="O135" s="6">
        <f t="shared" si="6"/>
        <v>138.37006051144513</v>
      </c>
      <c r="P135" s="7">
        <f t="shared" si="7"/>
        <v>1202.8643549105852</v>
      </c>
      <c r="Q135" s="2">
        <v>3.0802166554069319</v>
      </c>
      <c r="R135" s="7">
        <v>29800</v>
      </c>
      <c r="S135" s="8">
        <f t="shared" si="8"/>
        <v>4.4742162640762553</v>
      </c>
      <c r="T135" s="5">
        <v>4</v>
      </c>
    </row>
    <row r="136" spans="1:20" x14ac:dyDescent="0.25">
      <c r="A136" s="1" t="s">
        <v>129</v>
      </c>
      <c r="B136" s="1" t="s">
        <v>394</v>
      </c>
      <c r="C136" s="4">
        <v>6.7667985348969024</v>
      </c>
      <c r="D136" s="3">
        <v>7.6632978391208013</v>
      </c>
      <c r="E136" s="3">
        <v>5.9797841671898366</v>
      </c>
      <c r="F136" s="3">
        <v>7.5747763010371711</v>
      </c>
      <c r="G136" s="3">
        <v>8.0883353063117802</v>
      </c>
      <c r="H136" s="3">
        <v>4.8571372347138162</v>
      </c>
      <c r="I136" s="3">
        <v>7.1470220526472907</v>
      </c>
      <c r="J136" s="3">
        <v>7.1562094007909476</v>
      </c>
      <c r="K136" s="3">
        <v>7.0273452190965955</v>
      </c>
      <c r="L136" s="3">
        <v>5.4072792931638842</v>
      </c>
      <c r="M136" s="2">
        <v>1.345712</v>
      </c>
      <c r="N136" s="5">
        <v>26169</v>
      </c>
      <c r="O136" s="6">
        <f t="shared" si="6"/>
        <v>51.423898505865715</v>
      </c>
      <c r="P136" s="7">
        <f t="shared" si="7"/>
        <v>418.30607831675786</v>
      </c>
      <c r="Q136" s="2">
        <v>2.6214941752673333</v>
      </c>
      <c r="R136" s="7">
        <v>23800</v>
      </c>
      <c r="S136" s="8">
        <f t="shared" si="8"/>
        <v>4.3765769570565123</v>
      </c>
      <c r="T136" s="5">
        <v>5</v>
      </c>
    </row>
    <row r="137" spans="1:20" x14ac:dyDescent="0.25">
      <c r="A137" s="1" t="s">
        <v>130</v>
      </c>
      <c r="B137" s="1" t="s">
        <v>395</v>
      </c>
      <c r="C137" s="4">
        <v>6.4503654666010943</v>
      </c>
      <c r="D137" s="3">
        <v>7.6914156654156614</v>
      </c>
      <c r="E137" s="3">
        <v>5.1925561304079979</v>
      </c>
      <c r="F137" s="3">
        <v>6.813492469046488</v>
      </c>
      <c r="G137" s="3">
        <v>7.599627501926058</v>
      </c>
      <c r="H137" s="3">
        <v>6.1535775100891872</v>
      </c>
      <c r="I137" s="3">
        <v>6.7198478580019687</v>
      </c>
      <c r="J137" s="3">
        <v>6.3749207136128749</v>
      </c>
      <c r="K137" s="3">
        <v>6.2028104733280331</v>
      </c>
      <c r="L137" s="3">
        <v>5.3050408775815727</v>
      </c>
      <c r="M137" s="2">
        <v>2.6363210000000001</v>
      </c>
      <c r="N137" s="5">
        <v>27761.5</v>
      </c>
      <c r="O137" s="6">
        <f t="shared" si="6"/>
        <v>94.963204437800556</v>
      </c>
      <c r="P137" s="7">
        <f t="shared" si="7"/>
        <v>556.74730843948566</v>
      </c>
      <c r="Q137" s="2">
        <v>2.7456581261412714</v>
      </c>
      <c r="R137" s="7">
        <v>23100</v>
      </c>
      <c r="S137" s="8">
        <f t="shared" si="8"/>
        <v>4.363611979892144</v>
      </c>
      <c r="T137" s="5">
        <v>5</v>
      </c>
    </row>
    <row r="138" spans="1:20" x14ac:dyDescent="0.25">
      <c r="A138" s="1" t="s">
        <v>131</v>
      </c>
      <c r="B138" s="1" t="s">
        <v>396</v>
      </c>
      <c r="C138" s="4">
        <v>6.311236854435899</v>
      </c>
      <c r="D138" s="3">
        <v>7.5226191404410017</v>
      </c>
      <c r="E138" s="3">
        <v>5.5824533476185119</v>
      </c>
      <c r="F138" s="3">
        <v>7.1108119436586081</v>
      </c>
      <c r="G138" s="3">
        <v>7.5698852166208255</v>
      </c>
      <c r="H138" s="3">
        <v>4.7695548529619218</v>
      </c>
      <c r="I138" s="3">
        <v>6.8117620942124022</v>
      </c>
      <c r="J138" s="3">
        <v>6.6382583025426136</v>
      </c>
      <c r="K138" s="3">
        <v>5.4480899306240476</v>
      </c>
      <c r="L138" s="3">
        <v>5.3476968612431568</v>
      </c>
      <c r="M138" s="2">
        <v>4.9169299999999998</v>
      </c>
      <c r="N138" s="5">
        <v>31803.5</v>
      </c>
      <c r="O138" s="6">
        <f t="shared" si="6"/>
        <v>154.60342415142986</v>
      </c>
      <c r="P138" s="7">
        <f t="shared" si="7"/>
        <v>1098.2969420067109</v>
      </c>
      <c r="Q138" s="2">
        <v>3.0407197743947285</v>
      </c>
      <c r="R138" s="7">
        <v>28300</v>
      </c>
      <c r="S138" s="8">
        <f t="shared" si="8"/>
        <v>4.4517864355242907</v>
      </c>
      <c r="T138" s="5">
        <v>4</v>
      </c>
    </row>
    <row r="139" spans="1:20" x14ac:dyDescent="0.25">
      <c r="A139" s="1" t="s">
        <v>132</v>
      </c>
      <c r="B139" s="1" t="s">
        <v>397</v>
      </c>
      <c r="C139" s="4">
        <v>6.438707571185426</v>
      </c>
      <c r="D139" s="3">
        <v>7.5772447192076982</v>
      </c>
      <c r="E139" s="3">
        <v>6.5983417259183001</v>
      </c>
      <c r="F139" s="3">
        <v>6.202455586558167</v>
      </c>
      <c r="G139" s="3">
        <v>7.7388326992909278</v>
      </c>
      <c r="H139" s="3">
        <v>4.1334239188188038</v>
      </c>
      <c r="I139" s="3">
        <v>6.2504148863809563</v>
      </c>
      <c r="J139" s="3">
        <v>7.0115507059853943</v>
      </c>
      <c r="K139" s="3">
        <v>6.7988154049843113</v>
      </c>
      <c r="L139" s="3">
        <v>5.6372884935242702</v>
      </c>
      <c r="M139" s="2">
        <v>0.30933899999999998</v>
      </c>
      <c r="N139" s="5">
        <v>8716.7999999999993</v>
      </c>
      <c r="O139" s="6">
        <f t="shared" si="6"/>
        <v>35.487678964757706</v>
      </c>
      <c r="P139" s="7">
        <f t="shared" si="7"/>
        <v>188.30253478704074</v>
      </c>
      <c r="Q139" s="2">
        <v>2.2748561662015567</v>
      </c>
      <c r="R139" s="7">
        <v>24700</v>
      </c>
      <c r="S139" s="8">
        <f t="shared" si="8"/>
        <v>4.3926969532596658</v>
      </c>
      <c r="T139" s="5">
        <v>6</v>
      </c>
    </row>
    <row r="140" spans="1:20" x14ac:dyDescent="0.25">
      <c r="A140" s="1" t="s">
        <v>133</v>
      </c>
      <c r="B140" s="1" t="s">
        <v>398</v>
      </c>
      <c r="C140" s="4">
        <v>4.8712990511010164</v>
      </c>
      <c r="D140" s="3">
        <v>3.5666811140132695</v>
      </c>
      <c r="E140" s="3">
        <v>5.6941104178649011</v>
      </c>
      <c r="F140" s="3">
        <v>6.7021998855041502</v>
      </c>
      <c r="G140" s="3">
        <v>4.5844625222200106</v>
      </c>
      <c r="H140" s="3">
        <v>3.4263045684847437</v>
      </c>
      <c r="I140" s="3">
        <v>4.1304492583053811</v>
      </c>
      <c r="J140" s="3">
        <v>3.711587670718107</v>
      </c>
      <c r="K140" s="3">
        <v>7.4702439556835518</v>
      </c>
      <c r="L140" s="3">
        <v>4.5556520671150347</v>
      </c>
      <c r="M140" s="2">
        <v>1.6744140000000001</v>
      </c>
      <c r="N140" s="5">
        <v>1000</v>
      </c>
      <c r="O140" s="6">
        <f t="shared" si="6"/>
        <v>1674.4140000000002</v>
      </c>
      <c r="P140" s="7">
        <f t="shared" si="7"/>
        <v>1055.9297722169986</v>
      </c>
      <c r="Q140" s="2">
        <v>3.0236350350985099</v>
      </c>
      <c r="R140" s="7">
        <v>10200</v>
      </c>
      <c r="S140" s="8">
        <f t="shared" si="8"/>
        <v>4.008600171761918</v>
      </c>
      <c r="T140" s="5">
        <v>7</v>
      </c>
    </row>
    <row r="141" spans="1:20" x14ac:dyDescent="0.25">
      <c r="A141" s="1" t="s">
        <v>134</v>
      </c>
      <c r="B141" s="1" t="s">
        <v>399</v>
      </c>
      <c r="C141" s="4">
        <v>4.7422646073103341</v>
      </c>
      <c r="D141" s="3">
        <v>3.5666811140132695</v>
      </c>
      <c r="E141" s="3">
        <v>5.7063171409790412</v>
      </c>
      <c r="F141" s="3">
        <v>6.7021998855041502</v>
      </c>
      <c r="G141" s="3">
        <v>4.4307557037441399</v>
      </c>
      <c r="H141" s="3">
        <v>2.595044287016981</v>
      </c>
      <c r="I141" s="3">
        <v>4.6983430247615026</v>
      </c>
      <c r="J141" s="3">
        <v>3.622720925984769</v>
      </c>
      <c r="K141" s="3">
        <v>7.2773757732670372</v>
      </c>
      <c r="L141" s="3">
        <v>4.080943610522116</v>
      </c>
      <c r="M141" s="2">
        <v>1.282071</v>
      </c>
      <c r="N141" s="5">
        <v>2500</v>
      </c>
      <c r="O141" s="6">
        <f t="shared" si="6"/>
        <v>512.82839999999999</v>
      </c>
      <c r="P141" s="7">
        <f t="shared" si="7"/>
        <v>168.75869231855103</v>
      </c>
      <c r="Q141" s="2">
        <v>2.2272661514512646</v>
      </c>
      <c r="R141" s="7">
        <v>10200</v>
      </c>
      <c r="S141" s="8">
        <f t="shared" si="8"/>
        <v>4.008600171761918</v>
      </c>
      <c r="T141" s="5">
        <v>9</v>
      </c>
    </row>
    <row r="142" spans="1:20" x14ac:dyDescent="0.25">
      <c r="A142" s="1" t="s">
        <v>135</v>
      </c>
      <c r="B142" s="1" t="s">
        <v>400</v>
      </c>
      <c r="C142" s="4">
        <v>4.8133791711287852</v>
      </c>
      <c r="D142" s="3">
        <v>3.5666811140132695</v>
      </c>
      <c r="E142" s="3">
        <v>5.4787958318869459</v>
      </c>
      <c r="F142" s="3">
        <v>6.7021998855041502</v>
      </c>
      <c r="G142" s="3">
        <v>4.963175322126463</v>
      </c>
      <c r="H142" s="3">
        <v>2.6008773558951201</v>
      </c>
      <c r="I142" s="3">
        <v>4.8429150203788804</v>
      </c>
      <c r="J142" s="3">
        <v>3.6768708548025684</v>
      </c>
      <c r="K142" s="3">
        <v>7.6615219602539524</v>
      </c>
      <c r="L142" s="3">
        <v>3.8273751952977113</v>
      </c>
      <c r="M142" s="2">
        <v>1.4692620000000001</v>
      </c>
      <c r="N142" s="5">
        <v>2500</v>
      </c>
      <c r="O142" s="6">
        <f t="shared" si="6"/>
        <v>587.70480000000009</v>
      </c>
      <c r="P142" s="7">
        <f t="shared" si="7"/>
        <v>319.76614147791406</v>
      </c>
      <c r="Q142" s="2">
        <v>2.5048324764590637</v>
      </c>
      <c r="R142" s="7">
        <v>10000</v>
      </c>
      <c r="S142" s="8">
        <f t="shared" si="8"/>
        <v>4</v>
      </c>
      <c r="T142" s="5">
        <v>9</v>
      </c>
    </row>
    <row r="143" spans="1:20" x14ac:dyDescent="0.25">
      <c r="A143" s="1" t="s">
        <v>136</v>
      </c>
      <c r="B143" s="1" t="s">
        <v>401</v>
      </c>
      <c r="C143" s="4">
        <v>5.0371768752339054</v>
      </c>
      <c r="D143" s="3">
        <v>4.4333898845863855</v>
      </c>
      <c r="E143" s="3">
        <v>6.5099466637726451</v>
      </c>
      <c r="F143" s="3">
        <v>5.4750901929722078</v>
      </c>
      <c r="G143" s="3">
        <v>3.4489773389260057</v>
      </c>
      <c r="H143" s="3">
        <v>4.0473274395695906</v>
      </c>
      <c r="I143" s="3">
        <v>6.2266910566805427</v>
      </c>
      <c r="J143" s="3">
        <v>5.4164202996418362</v>
      </c>
      <c r="K143" s="3">
        <v>5.9032385950805475</v>
      </c>
      <c r="L143" s="3">
        <v>3.873510405875384</v>
      </c>
      <c r="M143" s="2">
        <v>2.9514360000000002</v>
      </c>
      <c r="N143" s="5">
        <v>7454</v>
      </c>
      <c r="O143" s="6">
        <f t="shared" si="6"/>
        <v>395.95331365709688</v>
      </c>
      <c r="P143" s="7">
        <f t="shared" si="7"/>
        <v>2036.7765067812354</v>
      </c>
      <c r="Q143" s="2">
        <v>3.3089433769644727</v>
      </c>
      <c r="R143" s="7">
        <v>15900</v>
      </c>
      <c r="S143" s="8">
        <f t="shared" si="8"/>
        <v>4.2013971243204518</v>
      </c>
      <c r="T143" s="5">
        <v>7</v>
      </c>
    </row>
    <row r="144" spans="1:20" x14ac:dyDescent="0.25">
      <c r="A144" s="1" t="s">
        <v>137</v>
      </c>
      <c r="B144" s="1" t="s">
        <v>402</v>
      </c>
      <c r="C144" s="4">
        <v>4.9089062725265196</v>
      </c>
      <c r="D144" s="3">
        <v>4.7413535537997111</v>
      </c>
      <c r="E144" s="3">
        <v>6.0533300546260991</v>
      </c>
      <c r="F144" s="3">
        <v>5.5800486102623212</v>
      </c>
      <c r="G144" s="3">
        <v>3.8542351059916795</v>
      </c>
      <c r="H144" s="3">
        <v>2.9864750762358652</v>
      </c>
      <c r="I144" s="3">
        <v>5.6870970911204948</v>
      </c>
      <c r="J144" s="3">
        <v>5.6630948105411898</v>
      </c>
      <c r="K144" s="3">
        <v>6.6084731264607797</v>
      </c>
      <c r="L144" s="3">
        <v>3.0060490237005366</v>
      </c>
      <c r="M144" s="2">
        <v>1.098654</v>
      </c>
      <c r="N144" s="5">
        <v>11186</v>
      </c>
      <c r="O144" s="6">
        <f t="shared" si="6"/>
        <v>98.216878240657962</v>
      </c>
      <c r="P144" s="7">
        <f t="shared" si="7"/>
        <v>246.67650290147748</v>
      </c>
      <c r="Q144" s="2">
        <v>2.3921277828653555</v>
      </c>
      <c r="R144" s="7">
        <v>8400</v>
      </c>
      <c r="S144" s="8">
        <f t="shared" si="8"/>
        <v>3.9242792860618816</v>
      </c>
      <c r="T144" s="5">
        <v>9</v>
      </c>
    </row>
    <row r="145" spans="1:20" x14ac:dyDescent="0.25">
      <c r="A145" s="1" t="s">
        <v>138</v>
      </c>
      <c r="B145" s="1" t="s">
        <v>403</v>
      </c>
      <c r="C145" s="4">
        <v>5.0245450021961489</v>
      </c>
      <c r="D145" s="3">
        <v>4.7413535537997111</v>
      </c>
      <c r="E145" s="3">
        <v>6.5223627275732134</v>
      </c>
      <c r="F145" s="3">
        <v>5.5800486102623212</v>
      </c>
      <c r="G145" s="3">
        <v>3.9447010569584435</v>
      </c>
      <c r="H145" s="3">
        <v>3.3834037636106</v>
      </c>
      <c r="I145" s="3">
        <v>5.5057567698664629</v>
      </c>
      <c r="J145" s="3">
        <v>4.8431544387522418</v>
      </c>
      <c r="K145" s="3">
        <v>7.2951573464973478</v>
      </c>
      <c r="L145" s="3">
        <v>3.4049667524449951</v>
      </c>
      <c r="M145" s="2">
        <v>0.99639</v>
      </c>
      <c r="N145" s="5">
        <v>11130</v>
      </c>
      <c r="O145" s="6">
        <f t="shared" si="6"/>
        <v>89.52291105121293</v>
      </c>
      <c r="P145" s="7">
        <f t="shared" si="7"/>
        <v>273.035573744141</v>
      </c>
      <c r="Q145" s="2">
        <v>2.4362192348586409</v>
      </c>
      <c r="R145" s="7">
        <v>9700</v>
      </c>
      <c r="S145" s="8">
        <f t="shared" si="8"/>
        <v>3.9867717342662448</v>
      </c>
      <c r="T145" s="5">
        <v>9</v>
      </c>
    </row>
    <row r="146" spans="1:20" x14ac:dyDescent="0.25">
      <c r="A146" s="1" t="s">
        <v>139</v>
      </c>
      <c r="B146" s="1" t="s">
        <v>404</v>
      </c>
      <c r="C146" s="4">
        <v>4.771072456374795</v>
      </c>
      <c r="D146" s="3">
        <v>4.7413535537997111</v>
      </c>
      <c r="E146" s="3">
        <v>5.76380662212794</v>
      </c>
      <c r="F146" s="3">
        <v>5.5800486102623212</v>
      </c>
      <c r="G146" s="3">
        <v>3.8339586592963011</v>
      </c>
      <c r="H146" s="3">
        <v>2.7715243671117293</v>
      </c>
      <c r="I146" s="3">
        <v>5.0166072489509981</v>
      </c>
      <c r="J146" s="3">
        <v>5.0573247521310583</v>
      </c>
      <c r="K146" s="3">
        <v>7.051196766988741</v>
      </c>
      <c r="L146" s="3">
        <v>3.1238315267043602</v>
      </c>
      <c r="M146" s="2">
        <v>0.947986</v>
      </c>
      <c r="N146" s="5">
        <v>13534</v>
      </c>
      <c r="O146" s="6">
        <f t="shared" si="6"/>
        <v>70.044776119402982</v>
      </c>
      <c r="P146" s="7">
        <f t="shared" si="7"/>
        <v>252.6536611548876</v>
      </c>
      <c r="Q146" s="2">
        <v>2.4025255958964129</v>
      </c>
      <c r="R146" s="7">
        <v>6600</v>
      </c>
      <c r="S146" s="8">
        <f t="shared" si="8"/>
        <v>3.8195439355418688</v>
      </c>
      <c r="T146" s="5">
        <v>9</v>
      </c>
    </row>
    <row r="147" spans="1:20" x14ac:dyDescent="0.25">
      <c r="A147" s="1" t="s">
        <v>140</v>
      </c>
      <c r="B147" s="1" t="s">
        <v>405</v>
      </c>
      <c r="C147" s="4">
        <v>4.5768849844523469</v>
      </c>
      <c r="D147" s="3">
        <v>4.6668332668502552</v>
      </c>
      <c r="E147" s="3">
        <v>4.955143214766232</v>
      </c>
      <c r="F147" s="3">
        <v>5.7616447302422644</v>
      </c>
      <c r="G147" s="3">
        <v>3.7838019973212442</v>
      </c>
      <c r="H147" s="3">
        <v>2.7311741587019824</v>
      </c>
      <c r="I147" s="3">
        <v>4.9641649567004036</v>
      </c>
      <c r="J147" s="3">
        <v>4.3404663163544539</v>
      </c>
      <c r="K147" s="3">
        <v>6.9797404344345297</v>
      </c>
      <c r="L147" s="3">
        <v>3.0089957846997573</v>
      </c>
      <c r="M147" s="2">
        <v>1.2091419999999999</v>
      </c>
      <c r="N147" s="5">
        <v>13159</v>
      </c>
      <c r="O147" s="6">
        <f t="shared" si="6"/>
        <v>91.887073485827187</v>
      </c>
      <c r="P147" s="7">
        <f t="shared" si="7"/>
        <v>267.05043608194876</v>
      </c>
      <c r="Q147" s="2">
        <v>2.4265932914900628</v>
      </c>
      <c r="R147" s="7">
        <v>5900</v>
      </c>
      <c r="S147" s="8">
        <f t="shared" si="8"/>
        <v>3.7708520116421442</v>
      </c>
      <c r="T147" s="5">
        <v>11</v>
      </c>
    </row>
    <row r="148" spans="1:20" x14ac:dyDescent="0.25">
      <c r="A148" s="1" t="s">
        <v>141</v>
      </c>
      <c r="B148" s="1" t="s">
        <v>406</v>
      </c>
      <c r="C148" s="4">
        <v>4.4969637987794622</v>
      </c>
      <c r="D148" s="3">
        <v>4.6668332668502552</v>
      </c>
      <c r="E148" s="3">
        <v>4.7119466142696256</v>
      </c>
      <c r="F148" s="3">
        <v>5.7616447302422644</v>
      </c>
      <c r="G148" s="3">
        <v>3.8519040000283593</v>
      </c>
      <c r="H148" s="3">
        <v>2.6835099574250432</v>
      </c>
      <c r="I148" s="3">
        <v>4.83627036985727</v>
      </c>
      <c r="J148" s="3">
        <v>3.9150158081660784</v>
      </c>
      <c r="K148" s="3">
        <v>6.7768752347231738</v>
      </c>
      <c r="L148" s="3">
        <v>3.2686742074530857</v>
      </c>
      <c r="M148" s="2">
        <v>1.492502</v>
      </c>
      <c r="N148" s="5">
        <v>18137</v>
      </c>
      <c r="O148" s="6">
        <f t="shared" si="6"/>
        <v>82.290455973975853</v>
      </c>
      <c r="P148" s="7">
        <f t="shared" si="7"/>
        <v>289.69022902268023</v>
      </c>
      <c r="Q148" s="2">
        <v>2.4619338471088485</v>
      </c>
      <c r="R148" s="7">
        <v>6100</v>
      </c>
      <c r="S148" s="8">
        <f t="shared" si="8"/>
        <v>3.7853298350107671</v>
      </c>
      <c r="T148" s="5">
        <v>11</v>
      </c>
    </row>
    <row r="149" spans="1:20" x14ac:dyDescent="0.25">
      <c r="A149" s="1" t="s">
        <v>142</v>
      </c>
      <c r="B149" s="1" t="s">
        <v>407</v>
      </c>
      <c r="C149" s="4">
        <v>4.6915334310957419</v>
      </c>
      <c r="D149" s="3">
        <v>4.6668332668502552</v>
      </c>
      <c r="E149" s="3">
        <v>5.5306367085200847</v>
      </c>
      <c r="F149" s="3">
        <v>5.7616447302422644</v>
      </c>
      <c r="G149" s="3">
        <v>3.9200373848101333</v>
      </c>
      <c r="H149" s="3">
        <v>2.8166084659137214</v>
      </c>
      <c r="I149" s="3">
        <v>4.926448671689255</v>
      </c>
      <c r="J149" s="3">
        <v>4.2963027669632572</v>
      </c>
      <c r="K149" s="3">
        <v>7.3562703663445328</v>
      </c>
      <c r="L149" s="3">
        <v>2.9490185185281752</v>
      </c>
      <c r="M149" s="2">
        <v>1.318214</v>
      </c>
      <c r="N149" s="5">
        <v>18434</v>
      </c>
      <c r="O149" s="6">
        <f t="shared" si="6"/>
        <v>71.509927308234779</v>
      </c>
      <c r="P149" s="7">
        <f t="shared" si="7"/>
        <v>287.02238428941399</v>
      </c>
      <c r="Q149" s="2">
        <v>2.4579157677942325</v>
      </c>
      <c r="R149" s="7">
        <v>6300</v>
      </c>
      <c r="S149" s="8">
        <f t="shared" si="8"/>
        <v>3.7993405494535817</v>
      </c>
      <c r="T149" s="5">
        <v>11</v>
      </c>
    </row>
    <row r="150" spans="1:20" x14ac:dyDescent="0.25">
      <c r="A150" s="1" t="s">
        <v>143</v>
      </c>
      <c r="B150" s="1" t="s">
        <v>408</v>
      </c>
      <c r="C150" s="4">
        <v>6.4103763118184593</v>
      </c>
      <c r="D150" s="3">
        <v>6.9409491901564708</v>
      </c>
      <c r="E150" s="3">
        <v>4.4010902730048578</v>
      </c>
      <c r="F150" s="3">
        <v>9.034962335920385</v>
      </c>
      <c r="G150" s="3">
        <v>7.8973876828026341</v>
      </c>
      <c r="H150" s="3">
        <v>5.6387949897473675</v>
      </c>
      <c r="I150" s="3">
        <v>5.1028112708461109</v>
      </c>
      <c r="J150" s="3">
        <v>6.1918710128539622</v>
      </c>
      <c r="K150" s="3">
        <v>6.1678837205265102</v>
      </c>
      <c r="L150" s="3">
        <v>6.317636330507848</v>
      </c>
      <c r="M150" s="2">
        <v>1.204423</v>
      </c>
      <c r="N150" s="5">
        <v>35000</v>
      </c>
      <c r="O150" s="6">
        <f t="shared" si="6"/>
        <v>34.412085714285716</v>
      </c>
      <c r="P150" s="7">
        <f t="shared" si="7"/>
        <v>106.88541030368378</v>
      </c>
      <c r="Q150" s="2">
        <v>2.0289184287164894</v>
      </c>
      <c r="R150" s="7">
        <v>23000</v>
      </c>
      <c r="S150" s="8">
        <f t="shared" si="8"/>
        <v>4.3617278360175931</v>
      </c>
      <c r="T150" s="5">
        <v>10</v>
      </c>
    </row>
    <row r="151" spans="1:20" x14ac:dyDescent="0.25">
      <c r="A151" s="1" t="s">
        <v>144</v>
      </c>
      <c r="B151" s="1" t="s">
        <v>409</v>
      </c>
      <c r="C151" s="4">
        <v>6.9720451554730198</v>
      </c>
      <c r="D151" s="3">
        <v>6.9409491901564708</v>
      </c>
      <c r="E151" s="3">
        <v>4.899447652129961</v>
      </c>
      <c r="F151" s="3">
        <v>9.034962335920385</v>
      </c>
      <c r="G151" s="3">
        <v>7.8492078495711173</v>
      </c>
      <c r="H151" s="3">
        <v>8.6692791348001847</v>
      </c>
      <c r="I151" s="3">
        <v>5.6334820910681787</v>
      </c>
      <c r="J151" s="3">
        <v>7.6532944811120611</v>
      </c>
      <c r="K151" s="3">
        <v>5.9188064147965891</v>
      </c>
      <c r="L151" s="3">
        <v>6.1489772497022237</v>
      </c>
      <c r="M151" s="2">
        <v>3.2634310000000002</v>
      </c>
      <c r="N151" s="5">
        <v>35000</v>
      </c>
      <c r="O151" s="6">
        <f t="shared" si="6"/>
        <v>93.240885714285724</v>
      </c>
      <c r="P151" s="7">
        <f t="shared" si="7"/>
        <v>996.26422281852695</v>
      </c>
      <c r="Q151" s="2">
        <v>2.9983745345020476</v>
      </c>
      <c r="R151" s="7">
        <v>39400</v>
      </c>
      <c r="S151" s="8">
        <f t="shared" si="8"/>
        <v>4.5954962218255737</v>
      </c>
      <c r="T151" s="5">
        <v>2</v>
      </c>
    </row>
    <row r="152" spans="1:20" x14ac:dyDescent="0.25">
      <c r="A152" s="1" t="s">
        <v>145</v>
      </c>
      <c r="B152" s="1" t="s">
        <v>410</v>
      </c>
      <c r="C152" s="4">
        <v>5.667975756630633</v>
      </c>
      <c r="D152" s="3">
        <v>4.8663252176903269</v>
      </c>
      <c r="E152" s="3">
        <v>6.0788486433251121</v>
      </c>
      <c r="F152" s="3">
        <v>6.1144958803279721</v>
      </c>
      <c r="G152" s="3">
        <v>6.7203779858170485</v>
      </c>
      <c r="H152" s="3">
        <v>5.347370864292186</v>
      </c>
      <c r="I152" s="3">
        <v>5.2484576790993946</v>
      </c>
      <c r="J152" s="3">
        <v>5.5225187317295408</v>
      </c>
      <c r="K152" s="3">
        <v>5.3066223219833271</v>
      </c>
      <c r="L152" s="3">
        <v>5.8067644854107918</v>
      </c>
      <c r="M152" s="2">
        <v>4.4462299999999999</v>
      </c>
      <c r="N152" s="5">
        <v>25402</v>
      </c>
      <c r="O152" s="6">
        <f t="shared" si="6"/>
        <v>175.03464294150066</v>
      </c>
      <c r="P152" s="7">
        <f t="shared" si="7"/>
        <v>1469.3591223861135</v>
      </c>
      <c r="Q152" s="2">
        <v>3.1671279535911903</v>
      </c>
      <c r="R152" s="7">
        <v>27700</v>
      </c>
      <c r="S152" s="8">
        <f t="shared" si="8"/>
        <v>4.4424797690644482</v>
      </c>
      <c r="T152" s="5">
        <v>4</v>
      </c>
    </row>
    <row r="153" spans="1:20" x14ac:dyDescent="0.25">
      <c r="A153" s="1" t="s">
        <v>146</v>
      </c>
      <c r="B153" s="1" t="s">
        <v>411</v>
      </c>
      <c r="C153" s="4">
        <v>5.8641630341434752</v>
      </c>
      <c r="D153" s="3">
        <v>5.1899915442157534</v>
      </c>
      <c r="E153" s="3">
        <v>6.5603126251277688</v>
      </c>
      <c r="F153" s="3">
        <v>6.1372223648070374</v>
      </c>
      <c r="G153" s="3">
        <v>6.8589821873289178</v>
      </c>
      <c r="H153" s="3">
        <v>5.3567007350915645</v>
      </c>
      <c r="I153" s="3">
        <v>5.3718674453109587</v>
      </c>
      <c r="J153" s="3">
        <v>6.1882962702390785</v>
      </c>
      <c r="K153" s="3">
        <v>5.0424228016122088</v>
      </c>
      <c r="L153" s="3">
        <v>6.0716713335579788</v>
      </c>
      <c r="M153" s="2">
        <v>0.12786600000000001</v>
      </c>
      <c r="N153" s="5">
        <v>3263</v>
      </c>
      <c r="O153" s="6">
        <f t="shared" si="6"/>
        <v>39.186638063132087</v>
      </c>
      <c r="P153" s="7">
        <f t="shared" si="7"/>
        <v>240.45338745931372</v>
      </c>
      <c r="Q153" s="2">
        <v>2.3810308997068725</v>
      </c>
      <c r="R153" s="7">
        <v>33700</v>
      </c>
      <c r="S153" s="8">
        <f t="shared" si="8"/>
        <v>4.5276299008713385</v>
      </c>
      <c r="T153" s="5">
        <v>3</v>
      </c>
    </row>
    <row r="154" spans="1:20" x14ac:dyDescent="0.25">
      <c r="A154" s="1" t="s">
        <v>147</v>
      </c>
      <c r="B154" s="1" t="s">
        <v>412</v>
      </c>
      <c r="C154" s="4">
        <v>5.4834572144476326</v>
      </c>
      <c r="D154" s="3">
        <v>4.7451099029284114</v>
      </c>
      <c r="E154" s="3">
        <v>6.0400392415806934</v>
      </c>
      <c r="F154" s="3">
        <v>5.6974122682847224</v>
      </c>
      <c r="G154" s="3">
        <v>7.3747661772473823</v>
      </c>
      <c r="H154" s="3">
        <v>3.8550858423317713</v>
      </c>
      <c r="I154" s="3">
        <v>5.2170700550944504</v>
      </c>
      <c r="J154" s="3">
        <v>5.2845442162552443</v>
      </c>
      <c r="K154" s="3">
        <v>5.5291128099121041</v>
      </c>
      <c r="L154" s="3">
        <v>5.6079744163939136</v>
      </c>
      <c r="M154" s="2">
        <v>1.6159859999999999</v>
      </c>
      <c r="N154" s="5">
        <v>5422</v>
      </c>
      <c r="O154" s="6">
        <f t="shared" si="6"/>
        <v>298.04241977130209</v>
      </c>
      <c r="P154" s="7">
        <f t="shared" si="7"/>
        <v>786.92193933977524</v>
      </c>
      <c r="Q154" s="2">
        <v>2.8959316535847366</v>
      </c>
      <c r="R154" s="7">
        <v>26800</v>
      </c>
      <c r="S154" s="8">
        <f t="shared" si="8"/>
        <v>4.4281347940287885</v>
      </c>
      <c r="T154" s="5">
        <v>5</v>
      </c>
    </row>
    <row r="155" spans="1:20" x14ac:dyDescent="0.25">
      <c r="A155" s="1" t="s">
        <v>148</v>
      </c>
      <c r="B155" s="1" t="s">
        <v>413</v>
      </c>
      <c r="C155" s="4">
        <v>5.9393011356844241</v>
      </c>
      <c r="D155" s="3">
        <v>4.6795520154719288</v>
      </c>
      <c r="E155" s="3">
        <v>6.4604988838073103</v>
      </c>
      <c r="F155" s="3">
        <v>5.6500766654272638</v>
      </c>
      <c r="G155" s="3">
        <v>6.8526205583634088</v>
      </c>
      <c r="H155" s="3">
        <v>7.1630249521622211</v>
      </c>
      <c r="I155" s="3">
        <v>5.5437014792721202</v>
      </c>
      <c r="J155" s="3">
        <v>6.2657570781032845</v>
      </c>
      <c r="K155" s="3">
        <v>4.5709928041389185</v>
      </c>
      <c r="L155" s="3">
        <v>6.2674857844133589</v>
      </c>
      <c r="M155" s="2">
        <v>9.8261409999999998</v>
      </c>
      <c r="N155" s="5">
        <v>23863</v>
      </c>
      <c r="O155" s="6">
        <f t="shared" si="6"/>
        <v>411.77307966307677</v>
      </c>
      <c r="P155" s="7">
        <f t="shared" si="7"/>
        <v>1956.8417348096618</v>
      </c>
      <c r="Q155" s="2">
        <v>3.2915557022659292</v>
      </c>
      <c r="R155" s="7">
        <v>33500</v>
      </c>
      <c r="S155" s="8">
        <f t="shared" si="8"/>
        <v>4.5250448070368456</v>
      </c>
      <c r="T155" s="5">
        <v>1</v>
      </c>
    </row>
    <row r="156" spans="1:20" x14ac:dyDescent="0.25">
      <c r="A156" s="1" t="s">
        <v>149</v>
      </c>
      <c r="B156" s="1" t="s">
        <v>414</v>
      </c>
      <c r="C156" s="4">
        <v>4.5393441700826305</v>
      </c>
      <c r="D156" s="3">
        <v>4.5844293434026833</v>
      </c>
      <c r="E156" s="3">
        <v>5.5481106662909347</v>
      </c>
      <c r="F156" s="3">
        <v>4.7260773804291025</v>
      </c>
      <c r="G156" s="3">
        <v>6.3428104433793928</v>
      </c>
      <c r="H156" s="3">
        <v>3.0663586804086149</v>
      </c>
      <c r="I156" s="3">
        <v>3.7532200019610999</v>
      </c>
      <c r="J156" s="3">
        <v>2.2318317069560001</v>
      </c>
      <c r="K156" s="3">
        <v>5.7188894568129784</v>
      </c>
      <c r="L156" s="3">
        <v>4.8823698511028679</v>
      </c>
      <c r="M156" s="2">
        <v>1.3388979999999999</v>
      </c>
      <c r="N156" s="5">
        <v>10763</v>
      </c>
      <c r="O156" s="6">
        <f t="shared" si="6"/>
        <v>124.39821611074977</v>
      </c>
      <c r="P156" s="7">
        <f t="shared" si="7"/>
        <v>379.31690851656526</v>
      </c>
      <c r="Q156" s="2">
        <v>2.5790022023436321</v>
      </c>
      <c r="R156" s="7">
        <v>21400</v>
      </c>
      <c r="S156" s="8">
        <f t="shared" si="8"/>
        <v>4.330413773349191</v>
      </c>
      <c r="T156" s="5">
        <v>6</v>
      </c>
    </row>
    <row r="157" spans="1:20" x14ac:dyDescent="0.25">
      <c r="A157" s="1" t="s">
        <v>150</v>
      </c>
      <c r="B157" s="1" t="s">
        <v>415</v>
      </c>
      <c r="C157" s="4">
        <v>4.4585523827201712</v>
      </c>
      <c r="D157" s="3">
        <v>4.4778678938047607</v>
      </c>
      <c r="E157" s="3">
        <v>5.0892657347817609</v>
      </c>
      <c r="F157" s="3">
        <v>4.3593380822943537</v>
      </c>
      <c r="G157" s="3">
        <v>6.51849405060553</v>
      </c>
      <c r="H157" s="3">
        <v>2.930876025993391</v>
      </c>
      <c r="I157" s="3">
        <v>3.5824755868233247</v>
      </c>
      <c r="J157" s="3">
        <v>2.2007981666877696</v>
      </c>
      <c r="K157" s="3">
        <v>6.0522824706166345</v>
      </c>
      <c r="L157" s="3">
        <v>4.9155734328740186</v>
      </c>
      <c r="M157" s="2">
        <v>0.32022899999999999</v>
      </c>
      <c r="N157" s="5">
        <v>4438</v>
      </c>
      <c r="O157" s="6">
        <f t="shared" si="6"/>
        <v>72.156151419558356</v>
      </c>
      <c r="P157" s="7">
        <f t="shared" si="7"/>
        <v>171.45206225966592</v>
      </c>
      <c r="Q157" s="2">
        <v>2.2341427132631924</v>
      </c>
      <c r="R157" s="7">
        <v>20300</v>
      </c>
      <c r="S157" s="8">
        <f t="shared" si="8"/>
        <v>4.3074960379132126</v>
      </c>
      <c r="T157" s="5">
        <v>6</v>
      </c>
    </row>
    <row r="158" spans="1:20" x14ac:dyDescent="0.25">
      <c r="A158" s="1" t="s">
        <v>151</v>
      </c>
      <c r="B158" s="1" t="s">
        <v>416</v>
      </c>
      <c r="C158" s="4">
        <v>4.1550534625135462</v>
      </c>
      <c r="D158" s="3">
        <v>4.088758934243967</v>
      </c>
      <c r="E158" s="3">
        <v>3.5809706031078918</v>
      </c>
      <c r="F158" s="3">
        <v>3.4615779731367877</v>
      </c>
      <c r="G158" s="3">
        <v>6.2606281767265433</v>
      </c>
      <c r="H158" s="3">
        <v>3.9597203775924035</v>
      </c>
      <c r="I158" s="3">
        <v>3.6668493408056975</v>
      </c>
      <c r="J158" s="3">
        <v>2.0498747749715056</v>
      </c>
      <c r="K158" s="3">
        <v>4.9976208104375486</v>
      </c>
      <c r="L158" s="3">
        <v>5.3294801715995774</v>
      </c>
      <c r="M158" s="2">
        <v>5.824662</v>
      </c>
      <c r="N158" s="5">
        <v>13590</v>
      </c>
      <c r="O158" s="6">
        <f t="shared" si="6"/>
        <v>428.59911699779246</v>
      </c>
      <c r="P158" s="7">
        <f t="shared" si="7"/>
        <v>2383.9893627248798</v>
      </c>
      <c r="Q158" s="2">
        <v>3.3773043132661038</v>
      </c>
      <c r="R158" s="7">
        <v>16200</v>
      </c>
      <c r="S158" s="8">
        <f t="shared" si="8"/>
        <v>4.2095150145426308</v>
      </c>
      <c r="T158" s="5">
        <v>7</v>
      </c>
    </row>
    <row r="159" spans="1:20" x14ac:dyDescent="0.25">
      <c r="A159" s="1" t="s">
        <v>152</v>
      </c>
      <c r="B159" s="1" t="s">
        <v>417</v>
      </c>
      <c r="C159" s="4">
        <v>4.2180132105146679</v>
      </c>
      <c r="D159" s="3">
        <v>4.3103349179568298</v>
      </c>
      <c r="E159" s="3">
        <v>4.5184135006183261</v>
      </c>
      <c r="F159" s="3">
        <v>3.9660372843788334</v>
      </c>
      <c r="G159" s="3">
        <v>6.6546935730318015</v>
      </c>
      <c r="H159" s="3">
        <v>2.2880354077768676</v>
      </c>
      <c r="I159" s="3">
        <v>3.5062757299204574</v>
      </c>
      <c r="J159" s="3">
        <v>1.7797584027644195</v>
      </c>
      <c r="K159" s="3">
        <v>6.2883186222304559</v>
      </c>
      <c r="L159" s="3">
        <v>4.6502514559540229</v>
      </c>
      <c r="M159" s="2">
        <v>4.0840350000000001</v>
      </c>
      <c r="N159" s="5">
        <v>19358</v>
      </c>
      <c r="O159" s="6">
        <f t="shared" si="6"/>
        <v>210.97401591073458</v>
      </c>
      <c r="P159" s="7">
        <f t="shared" si="7"/>
        <v>498.07902356447545</v>
      </c>
      <c r="Q159" s="2">
        <v>2.6972982519471453</v>
      </c>
      <c r="R159" s="7">
        <v>17000</v>
      </c>
      <c r="S159" s="8">
        <f t="shared" si="8"/>
        <v>4.2304489213782741</v>
      </c>
      <c r="T159" s="5">
        <v>8</v>
      </c>
    </row>
    <row r="160" spans="1:20" x14ac:dyDescent="0.25">
      <c r="A160" s="1" t="s">
        <v>153</v>
      </c>
      <c r="B160" s="1" t="s">
        <v>418</v>
      </c>
      <c r="C160" s="4">
        <v>4.2379851217647042</v>
      </c>
      <c r="D160" s="3">
        <v>4.4789722315179015</v>
      </c>
      <c r="E160" s="3">
        <v>4.4111915133993227</v>
      </c>
      <c r="F160" s="3">
        <v>4.2866110718450452</v>
      </c>
      <c r="G160" s="3">
        <v>6.4481329227459154</v>
      </c>
      <c r="H160" s="3">
        <v>2.5142018491638458</v>
      </c>
      <c r="I160" s="3">
        <v>3.2791003772874503</v>
      </c>
      <c r="J160" s="3">
        <v>1.8565652797359671</v>
      </c>
      <c r="K160" s="3">
        <v>6.0357686321278363</v>
      </c>
      <c r="L160" s="3">
        <v>4.8313222180590527</v>
      </c>
      <c r="M160" s="2">
        <v>0.58887900000000004</v>
      </c>
      <c r="N160" s="5">
        <v>9995</v>
      </c>
      <c r="O160" s="6">
        <f t="shared" si="6"/>
        <v>58.917358679339671</v>
      </c>
      <c r="P160" s="7">
        <f t="shared" si="7"/>
        <v>148.81933503192312</v>
      </c>
      <c r="Q160" s="2">
        <v>2.1726593596517989</v>
      </c>
      <c r="R160" s="7">
        <v>17800</v>
      </c>
      <c r="S160" s="8">
        <f t="shared" si="8"/>
        <v>4.2504200023088936</v>
      </c>
      <c r="T160" s="5">
        <v>10</v>
      </c>
    </row>
    <row r="161" spans="1:20" x14ac:dyDescent="0.25">
      <c r="A161" s="1" t="s">
        <v>154</v>
      </c>
      <c r="B161" s="1" t="s">
        <v>419</v>
      </c>
      <c r="C161" s="4">
        <v>4.0103521558344051</v>
      </c>
      <c r="D161" s="3">
        <v>4.1613764469777559</v>
      </c>
      <c r="E161" s="3">
        <v>4.304352109287068</v>
      </c>
      <c r="F161" s="3">
        <v>3.4402700785688598</v>
      </c>
      <c r="G161" s="3">
        <v>6.3875961281183287</v>
      </c>
      <c r="H161" s="3">
        <v>2.1915741151212353</v>
      </c>
      <c r="I161" s="3">
        <v>3.3202643956996645</v>
      </c>
      <c r="J161" s="3">
        <v>1.9062666237692358</v>
      </c>
      <c r="K161" s="3">
        <v>5.9407542227989856</v>
      </c>
      <c r="L161" s="3">
        <v>4.4407152821685116</v>
      </c>
      <c r="M161" s="2">
        <v>2.0093299999999998</v>
      </c>
      <c r="N161" s="5">
        <v>15081</v>
      </c>
      <c r="O161" s="6">
        <f t="shared" si="6"/>
        <v>133.23585969100191</v>
      </c>
      <c r="P161" s="7">
        <f t="shared" si="7"/>
        <v>306.249285247302</v>
      </c>
      <c r="Q161" s="2">
        <v>2.4860750837774379</v>
      </c>
      <c r="R161" s="7">
        <v>16400</v>
      </c>
      <c r="S161" s="8">
        <f t="shared" si="8"/>
        <v>4.214843848047698</v>
      </c>
      <c r="T161" s="5">
        <v>9</v>
      </c>
    </row>
    <row r="162" spans="1:20" x14ac:dyDescent="0.25">
      <c r="A162" s="1" t="s">
        <v>155</v>
      </c>
      <c r="B162" s="1" t="s">
        <v>420</v>
      </c>
      <c r="C162" s="4">
        <v>4.2535836492098404</v>
      </c>
      <c r="D162" s="3">
        <v>4.2569095327680735</v>
      </c>
      <c r="E162" s="3">
        <v>4.0245646854260535</v>
      </c>
      <c r="F162" s="3">
        <v>5.3427644037666582</v>
      </c>
      <c r="G162" s="3">
        <v>6.4731380074586591</v>
      </c>
      <c r="H162" s="3">
        <v>2.1030248002728245</v>
      </c>
      <c r="I162" s="3">
        <v>3.0655877326962178</v>
      </c>
      <c r="J162" s="3">
        <v>2.5492480723201032</v>
      </c>
      <c r="K162" s="3">
        <v>5.7818886086691981</v>
      </c>
      <c r="L162" s="3">
        <v>4.6851269995107714</v>
      </c>
      <c r="M162" s="2">
        <v>5.0429919999999999</v>
      </c>
      <c r="N162" s="5">
        <v>25711</v>
      </c>
      <c r="O162" s="6">
        <f t="shared" si="6"/>
        <v>196.14141807008673</v>
      </c>
      <c r="P162" s="7">
        <f t="shared" si="7"/>
        <v>888.89962257926311</v>
      </c>
      <c r="Q162" s="2">
        <v>2.9488527218012677</v>
      </c>
      <c r="R162" s="7">
        <v>16800</v>
      </c>
      <c r="S162" s="8">
        <f t="shared" si="8"/>
        <v>4.2253092817258633</v>
      </c>
      <c r="T162" s="5">
        <v>8</v>
      </c>
    </row>
    <row r="163" spans="1:20" x14ac:dyDescent="0.25">
      <c r="A163" s="1" t="s">
        <v>156</v>
      </c>
      <c r="B163" s="1" t="s">
        <v>421</v>
      </c>
      <c r="C163" s="4">
        <v>4.6272562578953425</v>
      </c>
      <c r="D163" s="3">
        <v>4.6541192589869036</v>
      </c>
      <c r="E163" s="3">
        <v>4.4105540036346245</v>
      </c>
      <c r="F163" s="3">
        <v>5.539631047799034</v>
      </c>
      <c r="G163" s="3">
        <v>6.6156110659755143</v>
      </c>
      <c r="H163" s="3">
        <v>2.2412185599409264</v>
      </c>
      <c r="I163" s="3">
        <v>3.3717556241946163</v>
      </c>
      <c r="J163" s="3">
        <v>2.8548952456609187</v>
      </c>
      <c r="K163" s="3">
        <v>7.0069596560505651</v>
      </c>
      <c r="L163" s="3">
        <v>4.9505618588149707</v>
      </c>
      <c r="M163" s="2">
        <v>1.672404</v>
      </c>
      <c r="N163" s="5">
        <v>24090</v>
      </c>
      <c r="O163" s="6">
        <f t="shared" si="6"/>
        <v>69.423163138231629</v>
      </c>
      <c r="P163" s="7">
        <f t="shared" si="7"/>
        <v>381.77577372539918</v>
      </c>
      <c r="Q163" s="2">
        <v>2.5818083659874684</v>
      </c>
      <c r="R163" s="7">
        <v>19700</v>
      </c>
      <c r="S163" s="8">
        <f t="shared" si="8"/>
        <v>4.2944662261615933</v>
      </c>
      <c r="T163" s="5">
        <v>9</v>
      </c>
    </row>
    <row r="164" spans="1:20" x14ac:dyDescent="0.25">
      <c r="A164" s="1" t="s">
        <v>157</v>
      </c>
      <c r="B164" s="1" t="s">
        <v>422</v>
      </c>
      <c r="C164" s="4">
        <v>6.2098056656140859</v>
      </c>
      <c r="D164" s="3">
        <v>5.2343319079147772</v>
      </c>
      <c r="E164" s="3">
        <v>7.1859081595175098</v>
      </c>
      <c r="F164" s="3">
        <v>6.9129693280314646</v>
      </c>
      <c r="G164" s="3">
        <v>7.3939438008394331</v>
      </c>
      <c r="H164" s="3">
        <v>4.9013846939839461</v>
      </c>
      <c r="I164" s="3">
        <v>5.4322806326941029</v>
      </c>
      <c r="J164" s="3">
        <v>5.9885431628008163</v>
      </c>
      <c r="K164" s="3">
        <v>6.5749475223122857</v>
      </c>
      <c r="L164" s="3">
        <v>6.2639417824324326</v>
      </c>
      <c r="M164" s="2">
        <v>0.50343400000000005</v>
      </c>
      <c r="N164" s="5">
        <v>7400</v>
      </c>
      <c r="O164" s="6">
        <f t="shared" si="6"/>
        <v>68.031621621621625</v>
      </c>
      <c r="P164" s="7">
        <f t="shared" si="7"/>
        <v>390.40785622467826</v>
      </c>
      <c r="Q164" s="2">
        <v>2.5915185484431604</v>
      </c>
      <c r="R164" s="7">
        <v>37000</v>
      </c>
      <c r="S164" s="8">
        <f t="shared" si="8"/>
        <v>4.568201724066995</v>
      </c>
      <c r="T164" s="5">
        <v>3</v>
      </c>
    </row>
    <row r="165" spans="1:20" x14ac:dyDescent="0.25">
      <c r="A165" s="1" t="s">
        <v>158</v>
      </c>
      <c r="B165" s="1" t="s">
        <v>423</v>
      </c>
      <c r="C165" s="4">
        <v>6.2567539442348865</v>
      </c>
      <c r="D165" s="3">
        <v>5.091895064942177</v>
      </c>
      <c r="E165" s="3">
        <v>6.771375392845175</v>
      </c>
      <c r="F165" s="3">
        <v>7.0481575650757682</v>
      </c>
      <c r="G165" s="3">
        <v>7.5613711151941665</v>
      </c>
      <c r="H165" s="3">
        <v>5.7073553646399606</v>
      </c>
      <c r="I165" s="3">
        <v>5.4187953274690104</v>
      </c>
      <c r="J165" s="3">
        <v>6.6129681053308333</v>
      </c>
      <c r="K165" s="3">
        <v>5.8910156023999463</v>
      </c>
      <c r="L165" s="3">
        <v>6.2078519602169324</v>
      </c>
      <c r="M165" s="2">
        <v>0.52482600000000001</v>
      </c>
      <c r="N165" s="5">
        <v>6207</v>
      </c>
      <c r="O165" s="6">
        <f t="shared" si="6"/>
        <v>84.553890768487193</v>
      </c>
      <c r="P165" s="7">
        <f t="shared" si="7"/>
        <v>309.83380984093225</v>
      </c>
      <c r="Q165" s="2">
        <v>2.4911288073101319</v>
      </c>
      <c r="R165" s="7">
        <v>30800</v>
      </c>
      <c r="S165" s="8">
        <f t="shared" si="8"/>
        <v>4.4885507165004439</v>
      </c>
      <c r="T165" s="5">
        <v>3</v>
      </c>
    </row>
    <row r="166" spans="1:20" x14ac:dyDescent="0.25">
      <c r="A166" s="1" t="s">
        <v>159</v>
      </c>
      <c r="B166" s="1" t="s">
        <v>424</v>
      </c>
      <c r="C166" s="4">
        <v>5.8333200661352622</v>
      </c>
      <c r="D166" s="3">
        <v>4.7457553811668909</v>
      </c>
      <c r="E166" s="3">
        <v>6.9284603917667518</v>
      </c>
      <c r="F166" s="3">
        <v>6.8174910301199985</v>
      </c>
      <c r="G166" s="3">
        <v>7.2349179907588939</v>
      </c>
      <c r="H166" s="3">
        <v>5.1134114290205313</v>
      </c>
      <c r="I166" s="3">
        <v>5.2602060816197636</v>
      </c>
      <c r="J166" s="3">
        <v>5.0377228978670772</v>
      </c>
      <c r="K166" s="3">
        <v>5.262299775717743</v>
      </c>
      <c r="L166" s="3">
        <v>6.0996156171797065</v>
      </c>
      <c r="M166" s="2">
        <v>4.9124379999999999</v>
      </c>
      <c r="N166" s="5">
        <v>18399</v>
      </c>
      <c r="O166" s="6">
        <f t="shared" si="6"/>
        <v>266.9948366759063</v>
      </c>
      <c r="P166" s="7">
        <f t="shared" si="7"/>
        <v>612.78013934026899</v>
      </c>
      <c r="Q166" s="2">
        <v>2.7873046810457223</v>
      </c>
      <c r="R166" s="7">
        <v>29600</v>
      </c>
      <c r="S166" s="8">
        <f t="shared" si="8"/>
        <v>4.4712917110589387</v>
      </c>
      <c r="T166" s="5">
        <v>5</v>
      </c>
    </row>
    <row r="167" spans="1:20" x14ac:dyDescent="0.25">
      <c r="A167" s="1" t="s">
        <v>160</v>
      </c>
      <c r="B167" s="1" t="s">
        <v>425</v>
      </c>
      <c r="C167" s="4">
        <v>5.9814754492510138</v>
      </c>
      <c r="D167" s="3">
        <v>5.0009307997808934</v>
      </c>
      <c r="E167" s="3">
        <v>7.0967173428131716</v>
      </c>
      <c r="F167" s="3">
        <v>6.7611412983018679</v>
      </c>
      <c r="G167" s="3">
        <v>7.4074030367803285</v>
      </c>
      <c r="H167" s="3">
        <v>5.3682429114255417</v>
      </c>
      <c r="I167" s="3">
        <v>5.2381060095606031</v>
      </c>
      <c r="J167" s="3">
        <v>5.051856174166268</v>
      </c>
      <c r="K167" s="3">
        <v>6.2496592375991158</v>
      </c>
      <c r="L167" s="3">
        <v>5.6592222328313344</v>
      </c>
      <c r="M167" s="2">
        <v>1.2340789999999999</v>
      </c>
      <c r="N167" s="5">
        <v>7858</v>
      </c>
      <c r="O167" s="6">
        <f t="shared" si="6"/>
        <v>157.04746754899463</v>
      </c>
      <c r="P167" s="7">
        <f t="shared" si="7"/>
        <v>539.0900692169339</v>
      </c>
      <c r="Q167" s="2">
        <v>2.7316613315986027</v>
      </c>
      <c r="R167" s="7">
        <v>29200</v>
      </c>
      <c r="S167" s="8">
        <f t="shared" si="8"/>
        <v>4.4653828514484184</v>
      </c>
      <c r="T167" s="5">
        <v>5</v>
      </c>
    </row>
    <row r="168" spans="1:20" x14ac:dyDescent="0.25">
      <c r="A168" s="1" t="s">
        <v>161</v>
      </c>
      <c r="B168" s="1" t="s">
        <v>426</v>
      </c>
      <c r="C168" s="4">
        <v>5.8021450860495598</v>
      </c>
      <c r="D168" s="3">
        <v>4.8185732313865826</v>
      </c>
      <c r="E168" s="3">
        <v>6.7185928409894062</v>
      </c>
      <c r="F168" s="3">
        <v>5.6498988825111169</v>
      </c>
      <c r="G168" s="3">
        <v>7.1329852657802437</v>
      </c>
      <c r="H168" s="3">
        <v>6.2614921025311432</v>
      </c>
      <c r="I168" s="3">
        <v>5.7666835841798303</v>
      </c>
      <c r="J168" s="3">
        <v>5.7762900546689524</v>
      </c>
      <c r="K168" s="3">
        <v>4.762782894725599</v>
      </c>
      <c r="L168" s="3">
        <v>5.3320069176731639</v>
      </c>
      <c r="M168" s="2">
        <v>4.3774350000000002</v>
      </c>
      <c r="N168" s="5">
        <v>22117</v>
      </c>
      <c r="O168" s="6">
        <f t="shared" si="6"/>
        <v>197.92173441244293</v>
      </c>
      <c r="P168" s="7">
        <f t="shared" si="7"/>
        <v>626.19767718149399</v>
      </c>
      <c r="Q168" s="2">
        <v>2.7967114523113485</v>
      </c>
      <c r="R168" s="7">
        <v>31000</v>
      </c>
      <c r="S168" s="8">
        <f t="shared" si="8"/>
        <v>4.4913616938342731</v>
      </c>
      <c r="T168" s="5">
        <v>2</v>
      </c>
    </row>
    <row r="169" spans="1:20" x14ac:dyDescent="0.25">
      <c r="A169" s="1" t="s">
        <v>162</v>
      </c>
      <c r="B169" s="1" t="s">
        <v>427</v>
      </c>
      <c r="C169" s="4">
        <v>5.3059249905203449</v>
      </c>
      <c r="D169" s="3">
        <v>4.7298121345425246</v>
      </c>
      <c r="E169" s="3">
        <v>6.1111053131779753</v>
      </c>
      <c r="F169" s="3">
        <v>5.3101816284512671</v>
      </c>
      <c r="G169" s="3">
        <v>6.8801567778687955</v>
      </c>
      <c r="H169" s="3">
        <v>3.4885629081289791</v>
      </c>
      <c r="I169" s="3">
        <v>4.8230923665743175</v>
      </c>
      <c r="J169" s="3">
        <v>4.6971240623131667</v>
      </c>
      <c r="K169" s="3">
        <v>5.6143955079032652</v>
      </c>
      <c r="L169" s="3">
        <v>6.0988942157228045</v>
      </c>
      <c r="M169" s="2">
        <v>3.7301299999999999</v>
      </c>
      <c r="N169" s="5">
        <v>22994</v>
      </c>
      <c r="O169" s="6">
        <f t="shared" si="6"/>
        <v>162.22188396973124</v>
      </c>
      <c r="P169" s="7">
        <f t="shared" si="7"/>
        <v>795.67153311610912</v>
      </c>
      <c r="Q169" s="2">
        <v>2.9007338205070452</v>
      </c>
      <c r="R169" s="7">
        <v>27700</v>
      </c>
      <c r="S169" s="8">
        <f t="shared" si="8"/>
        <v>4.4424797690644482</v>
      </c>
      <c r="T169" s="5">
        <v>5</v>
      </c>
    </row>
    <row r="170" spans="1:20" x14ac:dyDescent="0.25">
      <c r="A170" s="1" t="s">
        <v>163</v>
      </c>
      <c r="B170" s="1" t="s">
        <v>428</v>
      </c>
      <c r="C170" s="4">
        <v>5.5467608906114547</v>
      </c>
      <c r="D170" s="3">
        <v>4.834566941503553</v>
      </c>
      <c r="E170" s="3">
        <v>6.5955640744489834</v>
      </c>
      <c r="F170" s="3">
        <v>5.8519075445797029</v>
      </c>
      <c r="G170" s="3">
        <v>7.1886922522454668</v>
      </c>
      <c r="H170" s="3">
        <v>4.6368533402093615</v>
      </c>
      <c r="I170" s="3">
        <v>4.5243399231463792</v>
      </c>
      <c r="J170" s="3">
        <v>3.7824757438456542</v>
      </c>
      <c r="K170" s="3">
        <v>7.1552577313388239</v>
      </c>
      <c r="L170" s="3">
        <v>5.3511904641851755</v>
      </c>
      <c r="M170" s="2">
        <v>1.5776760000000001</v>
      </c>
      <c r="N170" s="5">
        <v>8456</v>
      </c>
      <c r="O170" s="6">
        <f t="shared" si="6"/>
        <v>186.57473982970671</v>
      </c>
      <c r="P170" s="7">
        <f t="shared" si="7"/>
        <v>313.32347918917594</v>
      </c>
      <c r="Q170" s="2">
        <v>2.4959929403660097</v>
      </c>
      <c r="R170" s="7">
        <v>23700</v>
      </c>
      <c r="S170" s="8">
        <f t="shared" si="8"/>
        <v>4.3747483460101035</v>
      </c>
      <c r="T170" s="5">
        <v>6</v>
      </c>
    </row>
    <row r="171" spans="1:20" x14ac:dyDescent="0.25">
      <c r="A171" s="1" t="s">
        <v>164</v>
      </c>
      <c r="B171" s="1" t="s">
        <v>429</v>
      </c>
      <c r="C171" s="4">
        <v>5.389496874365701</v>
      </c>
      <c r="D171" s="3">
        <v>4.7246019887900337</v>
      </c>
      <c r="E171" s="3">
        <v>6.3263341072642616</v>
      </c>
      <c r="F171" s="3">
        <v>5.8398343101000876</v>
      </c>
      <c r="G171" s="3">
        <v>7.1260965998801833</v>
      </c>
      <c r="H171" s="3">
        <v>3.6661216569257151</v>
      </c>
      <c r="I171" s="3">
        <v>4.5978387747906009</v>
      </c>
      <c r="J171" s="3">
        <v>4.4605380325463333</v>
      </c>
      <c r="K171" s="3">
        <v>6.3648914561865544</v>
      </c>
      <c r="L171" s="3">
        <v>5.3992149428075376</v>
      </c>
      <c r="M171" s="2">
        <v>0.90078999999999998</v>
      </c>
      <c r="N171" s="5">
        <v>9694</v>
      </c>
      <c r="O171" s="6">
        <f t="shared" si="6"/>
        <v>92.922426243036924</v>
      </c>
      <c r="P171" s="7">
        <f t="shared" si="7"/>
        <v>336.88048841726004</v>
      </c>
      <c r="Q171" s="2">
        <v>2.527475858063025</v>
      </c>
      <c r="R171" s="7">
        <v>25900</v>
      </c>
      <c r="S171" s="8">
        <f t="shared" si="8"/>
        <v>4.4132997640812519</v>
      </c>
      <c r="T171" s="5">
        <v>6</v>
      </c>
    </row>
    <row r="172" spans="1:20" x14ac:dyDescent="0.25">
      <c r="A172" s="1" t="s">
        <v>165</v>
      </c>
      <c r="B172" s="1" t="s">
        <v>430</v>
      </c>
      <c r="C172" s="4">
        <v>5.4525755658790835</v>
      </c>
      <c r="D172" s="3">
        <v>4.484740042683721</v>
      </c>
      <c r="E172" s="3">
        <v>5.7399147565101565</v>
      </c>
      <c r="F172" s="3">
        <v>4.8069882300076552</v>
      </c>
      <c r="G172" s="3">
        <v>6.8345203123250426</v>
      </c>
      <c r="H172" s="3">
        <v>5.5560105842562155</v>
      </c>
      <c r="I172" s="3">
        <v>4.6504948959280936</v>
      </c>
      <c r="J172" s="3">
        <v>4.8512420020860025</v>
      </c>
      <c r="K172" s="3">
        <v>6.0058093994038488</v>
      </c>
      <c r="L172" s="3">
        <v>6.1434598697110196</v>
      </c>
      <c r="M172" s="2">
        <v>5.6818679999999988</v>
      </c>
      <c r="N172" s="5">
        <v>17236</v>
      </c>
      <c r="O172" s="6">
        <f t="shared" si="6"/>
        <v>329.65119517289389</v>
      </c>
      <c r="P172" s="7">
        <f t="shared" si="7"/>
        <v>1778.1839766487797</v>
      </c>
      <c r="Q172" s="2">
        <v>3.2499766924665137</v>
      </c>
      <c r="R172" s="7">
        <v>29700</v>
      </c>
      <c r="S172" s="8">
        <f t="shared" si="8"/>
        <v>4.4727564493172123</v>
      </c>
      <c r="T172" s="5">
        <v>4</v>
      </c>
    </row>
    <row r="173" spans="1:20" x14ac:dyDescent="0.25">
      <c r="A173" s="1" t="s">
        <v>166</v>
      </c>
      <c r="B173" s="1" t="s">
        <v>431</v>
      </c>
      <c r="C173" s="4">
        <v>4.6722732105140601</v>
      </c>
      <c r="D173" s="3">
        <v>4.9461672733102384</v>
      </c>
      <c r="E173" s="3">
        <v>6.1832448850096569</v>
      </c>
      <c r="F173" s="3">
        <v>4.4305770626488323</v>
      </c>
      <c r="G173" s="3">
        <v>3.4952608141923616</v>
      </c>
      <c r="H173" s="3">
        <v>2.7996493463745975</v>
      </c>
      <c r="I173" s="3">
        <v>4.2433620927921369</v>
      </c>
      <c r="J173" s="3">
        <v>4.4800131288203815</v>
      </c>
      <c r="K173" s="3">
        <v>6.9413645496937617</v>
      </c>
      <c r="L173" s="3">
        <v>4.5308197417845761</v>
      </c>
      <c r="M173" s="2">
        <v>2.98</v>
      </c>
      <c r="N173" s="5">
        <v>64819</v>
      </c>
      <c r="O173" s="6">
        <f t="shared" si="6"/>
        <v>45.974174239034852</v>
      </c>
      <c r="P173" s="7">
        <f t="shared" si="7"/>
        <v>733.33055398017075</v>
      </c>
      <c r="Q173" s="2">
        <v>2.8652997801115947</v>
      </c>
      <c r="R173" s="7">
        <v>8900</v>
      </c>
      <c r="S173" s="8">
        <f t="shared" si="8"/>
        <v>3.9493900066449128</v>
      </c>
      <c r="T173" s="5">
        <v>8</v>
      </c>
    </row>
    <row r="174" spans="1:20" x14ac:dyDescent="0.25">
      <c r="A174" s="1" t="s">
        <v>167</v>
      </c>
      <c r="B174" s="1" t="s">
        <v>432</v>
      </c>
      <c r="C174" s="4">
        <v>7.6844959416820933</v>
      </c>
      <c r="D174" s="3">
        <v>9.5064080024510371</v>
      </c>
      <c r="E174" s="3">
        <v>7.0767590335361419</v>
      </c>
      <c r="F174" s="3">
        <v>9.1422445225834608</v>
      </c>
      <c r="G174" s="3">
        <v>8.1546063994926161</v>
      </c>
      <c r="H174" s="3">
        <v>7.253623406076442</v>
      </c>
      <c r="I174" s="3">
        <v>6.7996803858907748</v>
      </c>
      <c r="J174" s="3">
        <v>7.9723574645537987</v>
      </c>
      <c r="K174" s="3">
        <v>5.0277257880008639</v>
      </c>
      <c r="L174" s="3">
        <v>8.2270584725537006</v>
      </c>
      <c r="M174" s="2">
        <v>0.50206600000000001</v>
      </c>
      <c r="N174" s="5">
        <v>2596</v>
      </c>
      <c r="O174" s="6">
        <f t="shared" si="6"/>
        <v>193.39984591679507</v>
      </c>
      <c r="P174" s="7">
        <f t="shared" si="7"/>
        <v>489.99901159133378</v>
      </c>
      <c r="Q174" s="2">
        <v>2.6901952039859367</v>
      </c>
      <c r="R174" s="7">
        <v>78600</v>
      </c>
      <c r="S174" s="8">
        <f t="shared" si="8"/>
        <v>4.8954225460394083</v>
      </c>
      <c r="T174" s="5">
        <v>2</v>
      </c>
    </row>
    <row r="175" spans="1:20" x14ac:dyDescent="0.25">
      <c r="A175" s="1" t="s">
        <v>168</v>
      </c>
      <c r="B175" s="1" t="s">
        <v>433</v>
      </c>
      <c r="C175" s="4">
        <v>4.7191495300732136</v>
      </c>
      <c r="D175" s="3">
        <v>4.9130357315489057</v>
      </c>
      <c r="E175" s="3">
        <v>6.0666729586819068</v>
      </c>
      <c r="F175" s="3">
        <v>4.2308291245948446</v>
      </c>
      <c r="G175" s="3">
        <v>3.8627873064817484</v>
      </c>
      <c r="H175" s="3">
        <v>3.3846485367863504</v>
      </c>
      <c r="I175" s="3">
        <v>5.06458724550476</v>
      </c>
      <c r="J175" s="3">
        <v>3.8419787855654071</v>
      </c>
      <c r="K175" s="3">
        <v>7.6230813795361101</v>
      </c>
      <c r="L175" s="3">
        <v>3.4847247019588892</v>
      </c>
      <c r="M175" s="2">
        <v>2.2483740000000001</v>
      </c>
      <c r="N175" s="5">
        <v>64600</v>
      </c>
      <c r="O175" s="6">
        <f t="shared" si="6"/>
        <v>34.804551083591335</v>
      </c>
      <c r="P175" s="7">
        <f t="shared" si="7"/>
        <v>847.07030216242083</v>
      </c>
      <c r="Q175" s="2">
        <v>2.9279194558728352</v>
      </c>
      <c r="R175" s="7">
        <v>8600</v>
      </c>
      <c r="S175" s="8">
        <f t="shared" si="8"/>
        <v>3.9344984512435679</v>
      </c>
      <c r="T175" s="5">
        <v>8</v>
      </c>
    </row>
    <row r="176" spans="1:20" x14ac:dyDescent="0.25">
      <c r="A176" s="1" t="s">
        <v>169</v>
      </c>
      <c r="B176" s="1" t="s">
        <v>434</v>
      </c>
      <c r="C176" s="4">
        <v>5.3692332304180841</v>
      </c>
      <c r="D176" s="3">
        <v>6.2471352005858494</v>
      </c>
      <c r="E176" s="3">
        <v>6.7622435805211936</v>
      </c>
      <c r="F176" s="3">
        <v>6.9809832121262465</v>
      </c>
      <c r="G176" s="3">
        <v>7.670116722301775</v>
      </c>
      <c r="H176" s="3">
        <v>2.7625920677444338</v>
      </c>
      <c r="I176" s="3">
        <v>3.8344461851356328</v>
      </c>
      <c r="J176" s="3">
        <v>3.3827261071114894</v>
      </c>
      <c r="K176" s="3">
        <v>6.5854803130324715</v>
      </c>
      <c r="L176" s="3">
        <v>4.0973756852036658</v>
      </c>
      <c r="M176" s="2">
        <v>0.41437200000000002</v>
      </c>
      <c r="N176" s="5">
        <v>316</v>
      </c>
      <c r="O176" s="6">
        <f t="shared" si="6"/>
        <v>1311.3037974683546</v>
      </c>
      <c r="P176" s="7">
        <f t="shared" si="7"/>
        <v>1437.3151352296743</v>
      </c>
      <c r="Q176" s="2">
        <v>3.1575519988138203</v>
      </c>
      <c r="R176" s="7">
        <v>15100</v>
      </c>
      <c r="S176" s="8">
        <f t="shared" si="8"/>
        <v>4.1789769472931697</v>
      </c>
      <c r="T176" s="5">
        <v>7</v>
      </c>
    </row>
    <row r="177" spans="1:20" x14ac:dyDescent="0.25">
      <c r="A177" s="1" t="s">
        <v>536</v>
      </c>
      <c r="B177" s="1" t="s">
        <v>537</v>
      </c>
      <c r="C177" s="4">
        <v>7.8216411289469203</v>
      </c>
      <c r="D177" s="3">
        <v>8.9153679164363453</v>
      </c>
      <c r="E177" s="3">
        <v>6.5141119885211891</v>
      </c>
      <c r="F177" s="3">
        <v>9.3707017541635249</v>
      </c>
      <c r="G177" s="3">
        <v>7.9377117316481085</v>
      </c>
      <c r="H177" s="3">
        <v>9.6696425900070366</v>
      </c>
      <c r="I177" s="3">
        <v>8.4450022080386109</v>
      </c>
      <c r="J177" s="3">
        <v>8.6695938482965822</v>
      </c>
      <c r="K177" s="3">
        <v>5.0155902608061762</v>
      </c>
      <c r="L177" s="3">
        <v>5.857047862604718</v>
      </c>
      <c r="M177" s="2">
        <v>3.0569649999999999</v>
      </c>
      <c r="N177" s="5">
        <v>5794</v>
      </c>
      <c r="O177" s="6">
        <f t="shared" si="6"/>
        <v>527.60873317224718</v>
      </c>
      <c r="P177" s="7">
        <f t="shared" si="7"/>
        <v>1599.9999999999998</v>
      </c>
      <c r="Q177" s="2">
        <v>3.2041199826559246</v>
      </c>
      <c r="R177" s="7">
        <v>38733.292661185194</v>
      </c>
      <c r="S177" s="8">
        <f t="shared" si="8"/>
        <v>4.5880844173011184</v>
      </c>
      <c r="T177" s="5">
        <v>1</v>
      </c>
    </row>
    <row r="178" spans="1:20" x14ac:dyDescent="0.25">
      <c r="A178" s="1" t="s">
        <v>170</v>
      </c>
      <c r="B178" s="1" t="s">
        <v>435</v>
      </c>
      <c r="C178" s="4">
        <v>7.6030912617424757</v>
      </c>
      <c r="D178" s="3">
        <v>9.0666133447366146</v>
      </c>
      <c r="E178" s="3">
        <v>7.0496789377932805</v>
      </c>
      <c r="F178" s="3">
        <v>9.7607732407662642</v>
      </c>
      <c r="G178" s="3">
        <v>8.3747580708806133</v>
      </c>
      <c r="H178" s="3">
        <v>8.1105232795885698</v>
      </c>
      <c r="I178" s="3">
        <v>8.009759395028178</v>
      </c>
      <c r="J178" s="3">
        <v>6.9890537348280191</v>
      </c>
      <c r="K178" s="3">
        <v>4.525625598255659</v>
      </c>
      <c r="L178" s="3">
        <v>6.5410357538050956</v>
      </c>
      <c r="M178" s="2">
        <v>0.57666799999999996</v>
      </c>
      <c r="N178" s="5">
        <v>2403</v>
      </c>
      <c r="O178" s="6">
        <f t="shared" si="6"/>
        <v>239.97836038285476</v>
      </c>
      <c r="P178" s="7">
        <f t="shared" si="7"/>
        <v>663.2575211905845</v>
      </c>
      <c r="Q178" s="2">
        <v>2.8216821834836887</v>
      </c>
      <c r="R178" s="7">
        <v>48700</v>
      </c>
      <c r="S178" s="8">
        <f t="shared" si="8"/>
        <v>4.6875289612146345</v>
      </c>
      <c r="T178" s="5">
        <v>2</v>
      </c>
    </row>
    <row r="179" spans="1:20" x14ac:dyDescent="0.25">
      <c r="A179" s="1" t="s">
        <v>171</v>
      </c>
      <c r="B179" s="1" t="s">
        <v>436</v>
      </c>
      <c r="C179" s="4">
        <v>7.356848554178864</v>
      </c>
      <c r="D179" s="3">
        <v>9.0666133447366146</v>
      </c>
      <c r="E179" s="3">
        <v>6.1488519521565763</v>
      </c>
      <c r="F179" s="3">
        <v>9.7607732407662642</v>
      </c>
      <c r="G179" s="3">
        <v>8.4415171964746936</v>
      </c>
      <c r="H179" s="3">
        <v>7.0300274024482547</v>
      </c>
      <c r="I179" s="3">
        <v>7.843428042184736</v>
      </c>
      <c r="J179" s="3">
        <v>7.7767595134393108</v>
      </c>
      <c r="K179" s="3">
        <v>4.8867635709189914</v>
      </c>
      <c r="L179" s="3">
        <v>5.2569027244843447</v>
      </c>
      <c r="M179" s="2">
        <v>0.64630500000000002</v>
      </c>
      <c r="N179" s="5">
        <v>4000</v>
      </c>
      <c r="O179" s="6">
        <f t="shared" si="6"/>
        <v>161.57625000000002</v>
      </c>
      <c r="P179" s="7">
        <f t="shared" si="7"/>
        <v>330.99072205658342</v>
      </c>
      <c r="Q179" s="2">
        <v>2.5198158203131751</v>
      </c>
      <c r="R179" s="7">
        <v>28200</v>
      </c>
      <c r="S179" s="8">
        <f t="shared" si="8"/>
        <v>4.4502491083193609</v>
      </c>
      <c r="T179" s="5">
        <v>6</v>
      </c>
    </row>
    <row r="180" spans="1:20" x14ac:dyDescent="0.25">
      <c r="A180" s="1" t="s">
        <v>172</v>
      </c>
      <c r="B180" s="1" t="s">
        <v>437</v>
      </c>
      <c r="C180" s="4">
        <v>7.525588888395875</v>
      </c>
      <c r="D180" s="3">
        <v>9.0666133447366146</v>
      </c>
      <c r="E180" s="3">
        <v>6.2113605718056268</v>
      </c>
      <c r="F180" s="3">
        <v>9.7607732407662642</v>
      </c>
      <c r="G180" s="3">
        <v>8.4625404216907274</v>
      </c>
      <c r="H180" s="3">
        <v>7.7454502097453437</v>
      </c>
      <c r="I180" s="3">
        <v>8.166122316246808</v>
      </c>
      <c r="J180" s="3">
        <v>7.4283804030463507</v>
      </c>
      <c r="K180" s="3">
        <v>5.5684206466110853</v>
      </c>
      <c r="L180" s="3">
        <v>5.3206388409140573</v>
      </c>
      <c r="M180" s="2">
        <v>0.490981</v>
      </c>
      <c r="N180" s="5">
        <v>2680</v>
      </c>
      <c r="O180" s="6">
        <f t="shared" si="6"/>
        <v>183.2018656716418</v>
      </c>
      <c r="P180" s="7">
        <f t="shared" si="7"/>
        <v>291.62553708939384</v>
      </c>
      <c r="Q180" s="2">
        <v>2.4648255516466273</v>
      </c>
      <c r="R180" s="7">
        <v>25900</v>
      </c>
      <c r="S180" s="8">
        <f t="shared" si="8"/>
        <v>4.4132997640812519</v>
      </c>
      <c r="T180" s="5">
        <v>6</v>
      </c>
    </row>
    <row r="181" spans="1:20" x14ac:dyDescent="0.25">
      <c r="A181" s="1" t="s">
        <v>173</v>
      </c>
      <c r="B181" s="1" t="s">
        <v>438</v>
      </c>
      <c r="C181" s="4">
        <v>7.4213356186894526</v>
      </c>
      <c r="D181" s="3">
        <v>8.8779545515489158</v>
      </c>
      <c r="E181" s="3">
        <v>6.2264041721242434</v>
      </c>
      <c r="F181" s="3">
        <v>9.4208406402641085</v>
      </c>
      <c r="G181" s="3">
        <v>7.9657090121410192</v>
      </c>
      <c r="H181" s="3">
        <v>8.3014101714622441</v>
      </c>
      <c r="I181" s="3">
        <v>8.3442122247880235</v>
      </c>
      <c r="J181" s="3">
        <v>7.3745290449825598</v>
      </c>
      <c r="K181" s="3">
        <v>4.9376739700439147</v>
      </c>
      <c r="L181" s="3">
        <v>5.3432867808500459</v>
      </c>
      <c r="M181" s="2">
        <v>1.1303449999999999</v>
      </c>
      <c r="N181" s="5">
        <v>3421</v>
      </c>
      <c r="O181" s="6">
        <f t="shared" si="6"/>
        <v>330.41362174802686</v>
      </c>
      <c r="P181" s="7">
        <f t="shared" si="7"/>
        <v>568.61187716684469</v>
      </c>
      <c r="Q181" s="2">
        <v>2.7548159269937984</v>
      </c>
      <c r="R181" s="7">
        <v>31300</v>
      </c>
      <c r="S181" s="8">
        <f t="shared" si="8"/>
        <v>4.4955443375464483</v>
      </c>
      <c r="T181" s="5">
        <v>2</v>
      </c>
    </row>
    <row r="182" spans="1:20" x14ac:dyDescent="0.25">
      <c r="A182" s="1" t="s">
        <v>174</v>
      </c>
      <c r="B182" s="1" t="s">
        <v>439</v>
      </c>
      <c r="C182" s="4">
        <v>7.6701192358656733</v>
      </c>
      <c r="D182" s="3">
        <v>8.8779545515489158</v>
      </c>
      <c r="E182" s="3">
        <v>6.8314885678895783</v>
      </c>
      <c r="F182" s="3">
        <v>9.4208406402641085</v>
      </c>
      <c r="G182" s="3">
        <v>7.970598656844551</v>
      </c>
      <c r="H182" s="3">
        <v>8.8902166481593934</v>
      </c>
      <c r="I182" s="3">
        <v>8.3846149077104482</v>
      </c>
      <c r="J182" s="3">
        <v>8.1344152677385786</v>
      </c>
      <c r="K182" s="3">
        <v>4.815150265304184</v>
      </c>
      <c r="L182" s="3">
        <v>5.7057936173312997</v>
      </c>
      <c r="M182" s="2">
        <v>1.998936</v>
      </c>
      <c r="N182" s="5">
        <v>5137</v>
      </c>
      <c r="O182" s="6">
        <f t="shared" si="6"/>
        <v>389.12517033287912</v>
      </c>
      <c r="P182" s="7">
        <f t="shared" si="7"/>
        <v>702.22037436038124</v>
      </c>
      <c r="Q182" s="2">
        <v>2.8464734260178526</v>
      </c>
      <c r="R182" s="7">
        <v>29800</v>
      </c>
      <c r="S182" s="8">
        <f t="shared" si="8"/>
        <v>4.4742162640762553</v>
      </c>
      <c r="T182" s="5">
        <v>5</v>
      </c>
    </row>
    <row r="183" spans="1:20" x14ac:dyDescent="0.25">
      <c r="A183" s="1" t="s">
        <v>175</v>
      </c>
      <c r="B183" s="1" t="s">
        <v>440</v>
      </c>
      <c r="C183" s="4">
        <v>7.5836288858449326</v>
      </c>
      <c r="D183" s="3">
        <v>8.920797344849726</v>
      </c>
      <c r="E183" s="3">
        <v>6.7897422703725239</v>
      </c>
      <c r="F183" s="3">
        <v>9.2865537325409324</v>
      </c>
      <c r="G183" s="3">
        <v>7.7967759418069722</v>
      </c>
      <c r="H183" s="3">
        <v>9.5353271449945893</v>
      </c>
      <c r="I183" s="3">
        <v>8.4220565273401569</v>
      </c>
      <c r="J183" s="3">
        <v>7.6251421943748854</v>
      </c>
      <c r="K183" s="3">
        <v>3.881135877408191</v>
      </c>
      <c r="L183" s="3">
        <v>5.9951289389164195</v>
      </c>
      <c r="M183" s="2">
        <v>1.2209099999999999</v>
      </c>
      <c r="N183" s="5">
        <v>1439</v>
      </c>
      <c r="O183" s="6">
        <f t="shared" si="6"/>
        <v>848.44336344683802</v>
      </c>
      <c r="P183" s="7">
        <f t="shared" si="7"/>
        <v>1286.7796961401589</v>
      </c>
      <c r="Q183" s="2">
        <v>3.1095041996313482</v>
      </c>
      <c r="R183" s="7">
        <v>41900</v>
      </c>
      <c r="S183" s="8">
        <f t="shared" si="8"/>
        <v>4.6222140229662951</v>
      </c>
      <c r="T183" s="5">
        <v>1</v>
      </c>
    </row>
    <row r="184" spans="1:20" x14ac:dyDescent="0.25">
      <c r="A184" s="1" t="s">
        <v>176</v>
      </c>
      <c r="B184" s="1" t="s">
        <v>441</v>
      </c>
      <c r="C184" s="4">
        <v>7.6757594706983712</v>
      </c>
      <c r="D184" s="3">
        <v>8.920797344849726</v>
      </c>
      <c r="E184" s="3">
        <v>6.9419209499067316</v>
      </c>
      <c r="F184" s="3">
        <v>9.2096930885390069</v>
      </c>
      <c r="G184" s="3">
        <v>7.7870686701498908</v>
      </c>
      <c r="H184" s="3">
        <v>9.791315326693546</v>
      </c>
      <c r="I184" s="3">
        <v>8.3782947707367885</v>
      </c>
      <c r="J184" s="3">
        <v>7.6177675820493551</v>
      </c>
      <c r="K184" s="3">
        <v>4.7663825913586626</v>
      </c>
      <c r="L184" s="3">
        <v>5.6685949120016392</v>
      </c>
      <c r="M184" s="2">
        <v>3.505611</v>
      </c>
      <c r="N184" s="5">
        <v>3274</v>
      </c>
      <c r="O184" s="6">
        <f t="shared" si="6"/>
        <v>1070.7425167990225</v>
      </c>
      <c r="P184" s="7">
        <f t="shared" si="7"/>
        <v>2181.0390627876782</v>
      </c>
      <c r="Q184" s="2">
        <v>3.3386634439378078</v>
      </c>
      <c r="R184" s="7">
        <v>35300</v>
      </c>
      <c r="S184" s="8">
        <f t="shared" si="8"/>
        <v>4.5477747053878224</v>
      </c>
      <c r="T184" s="5">
        <v>1</v>
      </c>
    </row>
    <row r="185" spans="1:20" x14ac:dyDescent="0.25">
      <c r="A185" s="1" t="s">
        <v>177</v>
      </c>
      <c r="B185" s="1" t="s">
        <v>442</v>
      </c>
      <c r="C185" s="4">
        <v>7.4424385027287299</v>
      </c>
      <c r="D185" s="3">
        <v>8.920797344849726</v>
      </c>
      <c r="E185" s="3">
        <v>6.4858258877556167</v>
      </c>
      <c r="F185" s="3">
        <v>9.2865537325409324</v>
      </c>
      <c r="G185" s="3">
        <v>7.8486871791727486</v>
      </c>
      <c r="H185" s="3">
        <v>8.1881750212461242</v>
      </c>
      <c r="I185" s="3">
        <v>8.2711947108279666</v>
      </c>
      <c r="J185" s="3">
        <v>7.5357934078554116</v>
      </c>
      <c r="K185" s="3">
        <v>5.0410064366437473</v>
      </c>
      <c r="L185" s="3">
        <v>5.4039128036663016</v>
      </c>
      <c r="M185" s="2">
        <v>0.381409</v>
      </c>
      <c r="N185" s="5">
        <v>1927</v>
      </c>
      <c r="O185" s="6">
        <f t="shared" si="6"/>
        <v>197.92890503373118</v>
      </c>
      <c r="P185" s="7">
        <f t="shared" si="7"/>
        <v>345.66155193513765</v>
      </c>
      <c r="Q185" s="2">
        <v>2.5386510754896863</v>
      </c>
      <c r="R185" s="7">
        <v>33100</v>
      </c>
      <c r="S185" s="8">
        <f t="shared" si="8"/>
        <v>4.5198279937757189</v>
      </c>
      <c r="T185" s="5">
        <v>3</v>
      </c>
    </row>
    <row r="186" spans="1:20" x14ac:dyDescent="0.25">
      <c r="A186" s="1" t="s">
        <v>178</v>
      </c>
      <c r="B186" s="1" t="s">
        <v>443</v>
      </c>
      <c r="C186" s="4">
        <v>7.7611771218856642</v>
      </c>
      <c r="D186" s="3">
        <v>8.8607271764654119</v>
      </c>
      <c r="E186" s="3">
        <v>6.7861473155896634</v>
      </c>
      <c r="F186" s="3">
        <v>9.1593245902350464</v>
      </c>
      <c r="G186" s="3">
        <v>8.0196325218104292</v>
      </c>
      <c r="H186" s="3">
        <v>9.5343415141657744</v>
      </c>
      <c r="I186" s="3">
        <v>8.5200072006408778</v>
      </c>
      <c r="J186" s="3">
        <v>8.0348310101789426</v>
      </c>
      <c r="K186" s="3">
        <v>5.1333034585327022</v>
      </c>
      <c r="L186" s="3">
        <v>5.8022793093521248</v>
      </c>
      <c r="M186" s="2">
        <v>2.4441579999999998</v>
      </c>
      <c r="N186" s="5">
        <v>5082</v>
      </c>
      <c r="O186" s="6">
        <f t="shared" si="6"/>
        <v>480.944116489571</v>
      </c>
      <c r="P186" s="7">
        <f t="shared" si="7"/>
        <v>838.49240138245511</v>
      </c>
      <c r="Q186" s="2">
        <v>2.9234991312800616</v>
      </c>
      <c r="R186" s="7">
        <v>35300</v>
      </c>
      <c r="S186" s="8">
        <f t="shared" si="8"/>
        <v>4.5477747053878224</v>
      </c>
      <c r="T186" s="5">
        <v>2</v>
      </c>
    </row>
    <row r="187" spans="1:20" x14ac:dyDescent="0.25">
      <c r="A187" s="1" t="s">
        <v>179</v>
      </c>
      <c r="B187" s="1" t="s">
        <v>444</v>
      </c>
      <c r="C187" s="4">
        <v>7.5329094338579949</v>
      </c>
      <c r="D187" s="3">
        <v>8.8607271764654119</v>
      </c>
      <c r="E187" s="3">
        <v>6.1363651038675533</v>
      </c>
      <c r="F187" s="3">
        <v>9.1593245902350464</v>
      </c>
      <c r="G187" s="3">
        <v>7.8101719665354548</v>
      </c>
      <c r="H187" s="3">
        <v>8.5403272022963606</v>
      </c>
      <c r="I187" s="3">
        <v>8.6073253826123111</v>
      </c>
      <c r="J187" s="3">
        <v>8.4233022251910459</v>
      </c>
      <c r="K187" s="3">
        <v>4.9792552960923446</v>
      </c>
      <c r="L187" s="3">
        <v>5.2793859614264314</v>
      </c>
      <c r="M187" s="2">
        <v>1.1227009999999999</v>
      </c>
      <c r="N187" s="5">
        <v>2209</v>
      </c>
      <c r="O187" s="6">
        <f t="shared" si="6"/>
        <v>508.23947487550919</v>
      </c>
      <c r="P187" s="7">
        <f t="shared" si="7"/>
        <v>799.44498166193534</v>
      </c>
      <c r="Q187" s="2">
        <v>2.9027885806741081</v>
      </c>
      <c r="R187" s="7">
        <v>31600</v>
      </c>
      <c r="S187" s="8">
        <f t="shared" si="8"/>
        <v>4.4996870826184034</v>
      </c>
      <c r="T187" s="5">
        <v>2</v>
      </c>
    </row>
    <row r="188" spans="1:20" x14ac:dyDescent="0.25">
      <c r="A188" s="1" t="s">
        <v>180</v>
      </c>
      <c r="B188" s="1" t="s">
        <v>445</v>
      </c>
      <c r="C188" s="4">
        <v>7.6165732206025734</v>
      </c>
      <c r="D188" s="3">
        <v>9.9050787749195504</v>
      </c>
      <c r="E188" s="3">
        <v>5.8201028158395145</v>
      </c>
      <c r="F188" s="3">
        <v>9.3462316873203015</v>
      </c>
      <c r="G188" s="3">
        <v>8.811056160228631</v>
      </c>
      <c r="H188" s="3">
        <v>7.8290102019594858</v>
      </c>
      <c r="I188" s="3">
        <v>7.4899104738603564</v>
      </c>
      <c r="J188" s="3">
        <v>6.2584891424153533</v>
      </c>
      <c r="K188" s="3">
        <v>6.8148482223934561</v>
      </c>
      <c r="L188" s="3">
        <v>6.2744315064865095</v>
      </c>
      <c r="M188" s="2">
        <v>1.123359</v>
      </c>
      <c r="N188" s="5">
        <v>5400</v>
      </c>
      <c r="O188" s="6">
        <f t="shared" si="6"/>
        <v>208.02944444444444</v>
      </c>
      <c r="P188" s="7">
        <f t="shared" si="7"/>
        <v>1073.717552602347</v>
      </c>
      <c r="Q188" s="2">
        <v>3.030890052798624</v>
      </c>
      <c r="R188" s="7">
        <v>69100</v>
      </c>
      <c r="S188" s="8">
        <f t="shared" si="8"/>
        <v>4.8394780473741985</v>
      </c>
      <c r="T188" s="5">
        <v>1</v>
      </c>
    </row>
    <row r="189" spans="1:20" x14ac:dyDescent="0.25">
      <c r="A189" s="1" t="s">
        <v>181</v>
      </c>
      <c r="B189" s="1" t="s">
        <v>446</v>
      </c>
      <c r="C189" s="4">
        <v>6.2251298927212977</v>
      </c>
      <c r="D189" s="3">
        <v>9.9050787749195504</v>
      </c>
      <c r="E189" s="3">
        <v>4.6650365456363971</v>
      </c>
      <c r="F189" s="3">
        <v>9.3462316873203015</v>
      </c>
      <c r="G189" s="3">
        <v>8.7826998440029982</v>
      </c>
      <c r="H189" s="3">
        <v>4.1191807671985607</v>
      </c>
      <c r="I189" s="3">
        <v>6.6916488849607552</v>
      </c>
      <c r="J189" s="3">
        <v>4.6258259639748971</v>
      </c>
      <c r="K189" s="3">
        <v>6.2162030321113697</v>
      </c>
      <c r="L189" s="3">
        <v>1.6742635343668522</v>
      </c>
      <c r="M189" s="2">
        <v>0.37592500000000001</v>
      </c>
      <c r="N189" s="5">
        <v>52000</v>
      </c>
      <c r="O189" s="6">
        <f t="shared" si="6"/>
        <v>7.2293269230769228</v>
      </c>
      <c r="P189" s="7">
        <f t="shared" si="7"/>
        <v>78.705370528110876</v>
      </c>
      <c r="Q189" s="2">
        <v>1.8960043678246974</v>
      </c>
      <c r="R189" s="7">
        <v>36800</v>
      </c>
      <c r="S189" s="8">
        <f t="shared" si="8"/>
        <v>4.5658478186735181</v>
      </c>
      <c r="T189" s="5">
        <v>10</v>
      </c>
    </row>
    <row r="190" spans="1:20" x14ac:dyDescent="0.25">
      <c r="A190" s="1" t="s">
        <v>182</v>
      </c>
      <c r="B190" s="1" t="s">
        <v>447</v>
      </c>
      <c r="C190" s="4">
        <v>6.3407619554313221</v>
      </c>
      <c r="D190" s="3">
        <v>9.9050787749195504</v>
      </c>
      <c r="E190" s="3">
        <v>4.9066519661333148</v>
      </c>
      <c r="F190" s="3">
        <v>9.3462316873203015</v>
      </c>
      <c r="G190" s="3">
        <v>8.8019131963124817</v>
      </c>
      <c r="H190" s="3">
        <v>4.3201770961621841</v>
      </c>
      <c r="I190" s="3">
        <v>7.0894597532885451</v>
      </c>
      <c r="J190" s="3">
        <v>4.5407641921782691</v>
      </c>
      <c r="K190" s="3">
        <v>6.2162030321113697</v>
      </c>
      <c r="L190" s="3">
        <v>1.9403779004558928</v>
      </c>
      <c r="M190" s="2">
        <v>0.92885200000000001</v>
      </c>
      <c r="N190" s="5">
        <v>36000</v>
      </c>
      <c r="O190" s="6">
        <f t="shared" si="6"/>
        <v>25.801444444444446</v>
      </c>
      <c r="P190" s="7">
        <f t="shared" si="7"/>
        <v>220.58902937427888</v>
      </c>
      <c r="Q190" s="2">
        <v>2.3435839097329634</v>
      </c>
      <c r="R190" s="7">
        <v>39900</v>
      </c>
      <c r="S190" s="8">
        <f t="shared" si="8"/>
        <v>4.6009728956867484</v>
      </c>
      <c r="T190" s="5">
        <v>3</v>
      </c>
    </row>
    <row r="191" spans="1:20" x14ac:dyDescent="0.25">
      <c r="A191" s="1" t="s">
        <v>183</v>
      </c>
      <c r="B191" s="1" t="s">
        <v>448</v>
      </c>
      <c r="C191" s="4">
        <v>7.1071125670076292</v>
      </c>
      <c r="D191" s="3">
        <v>9.9050787749195504</v>
      </c>
      <c r="E191" s="3">
        <v>5.7495721754026974</v>
      </c>
      <c r="F191" s="3">
        <v>9.3462316873203015</v>
      </c>
      <c r="G191" s="3">
        <v>8.9672695724154412</v>
      </c>
      <c r="H191" s="3">
        <v>4.8790770815216007</v>
      </c>
      <c r="I191" s="3">
        <v>7.3386483710681736</v>
      </c>
      <c r="J191" s="3">
        <v>4.9517095585667992</v>
      </c>
      <c r="K191" s="3">
        <v>6.4577836191877651</v>
      </c>
      <c r="L191" s="3">
        <v>6.3686422626663433</v>
      </c>
      <c r="M191" s="2">
        <v>0.70682299999999998</v>
      </c>
      <c r="N191" s="5">
        <v>26000</v>
      </c>
      <c r="O191" s="6">
        <f t="shared" si="6"/>
        <v>27.185499999999998</v>
      </c>
      <c r="P191" s="7">
        <f t="shared" si="7"/>
        <v>263.14734261715711</v>
      </c>
      <c r="Q191" s="2">
        <v>2.4201989886701032</v>
      </c>
      <c r="R191" s="7">
        <v>54900</v>
      </c>
      <c r="S191" s="8">
        <f t="shared" si="8"/>
        <v>4.7395723444500923</v>
      </c>
      <c r="T191" s="5">
        <v>3</v>
      </c>
    </row>
    <row r="192" spans="1:20" x14ac:dyDescent="0.25">
      <c r="A192" s="1" t="s">
        <v>184</v>
      </c>
      <c r="B192" s="1" t="s">
        <v>449</v>
      </c>
      <c r="C192" s="4">
        <v>7.0276691475313493</v>
      </c>
      <c r="D192" s="3">
        <v>9.9050787749195504</v>
      </c>
      <c r="E192" s="3">
        <v>5.4432031073817333</v>
      </c>
      <c r="F192" s="3">
        <v>9.3462316873203015</v>
      </c>
      <c r="G192" s="3">
        <v>8.9713777834997845</v>
      </c>
      <c r="H192" s="3">
        <v>7.3150397998936736</v>
      </c>
      <c r="I192" s="3">
        <v>6.9603506954004848</v>
      </c>
      <c r="J192" s="3">
        <v>3.8670406938158033</v>
      </c>
      <c r="K192" s="3">
        <v>5.3275019600763134</v>
      </c>
      <c r="L192" s="3">
        <v>6.1131978254745016</v>
      </c>
      <c r="M192" s="2">
        <v>0.83551699999999995</v>
      </c>
      <c r="N192" s="5">
        <v>49000</v>
      </c>
      <c r="O192" s="6">
        <f t="shared" si="6"/>
        <v>17.051367346938772</v>
      </c>
      <c r="P192" s="7">
        <f t="shared" si="7"/>
        <v>364.99755992840005</v>
      </c>
      <c r="Q192" s="2">
        <v>2.5622899611327115</v>
      </c>
      <c r="R192" s="7">
        <v>51100</v>
      </c>
      <c r="S192" s="8">
        <f t="shared" si="8"/>
        <v>4.7084209001347128</v>
      </c>
      <c r="T192" s="5">
        <v>3</v>
      </c>
    </row>
    <row r="193" spans="1:20" x14ac:dyDescent="0.25">
      <c r="A193" s="1" t="s">
        <v>185</v>
      </c>
      <c r="B193" s="1" t="s">
        <v>450</v>
      </c>
      <c r="C193" s="4">
        <v>7.0225990495459909</v>
      </c>
      <c r="D193" s="3">
        <v>9.9050787749195504</v>
      </c>
      <c r="E193" s="3">
        <v>5.2399623876664423</v>
      </c>
      <c r="F193" s="3">
        <v>9.3462316873203015</v>
      </c>
      <c r="G193" s="3">
        <v>8.8133962868315248</v>
      </c>
      <c r="H193" s="3">
        <v>6.8388452694055815</v>
      </c>
      <c r="I193" s="3">
        <v>6.889612415491591</v>
      </c>
      <c r="J193" s="3">
        <v>4.3712406628387654</v>
      </c>
      <c r="K193" s="3">
        <v>5.8091807221237861</v>
      </c>
      <c r="L193" s="3">
        <v>5.9898432393163716</v>
      </c>
      <c r="M193" s="2">
        <v>0.42210199999999998</v>
      </c>
      <c r="N193" s="5">
        <v>41000</v>
      </c>
      <c r="O193" s="6">
        <f t="shared" si="6"/>
        <v>10.295170731707316</v>
      </c>
      <c r="P193" s="7">
        <f t="shared" si="7"/>
        <v>352.90467807786274</v>
      </c>
      <c r="Q193" s="2">
        <v>2.5476574153731053</v>
      </c>
      <c r="R193" s="7">
        <v>44400</v>
      </c>
      <c r="S193" s="8">
        <f t="shared" si="8"/>
        <v>4.6473829701146201</v>
      </c>
      <c r="T193" s="5">
        <v>3</v>
      </c>
    </row>
    <row r="194" spans="1:20" x14ac:dyDescent="0.25">
      <c r="A194" s="1" t="s">
        <v>186</v>
      </c>
      <c r="B194" s="1" t="s">
        <v>451</v>
      </c>
      <c r="C194" s="4">
        <v>6.7374806558713125</v>
      </c>
      <c r="D194" s="3">
        <v>9.9050787749195504</v>
      </c>
      <c r="E194" s="3">
        <v>4.8043164426474965</v>
      </c>
      <c r="F194" s="3">
        <v>9.3462316873203015</v>
      </c>
      <c r="G194" s="3">
        <v>8.7826998440029982</v>
      </c>
      <c r="H194" s="3">
        <v>5.3847647759079518</v>
      </c>
      <c r="I194" s="3">
        <v>6.8760053575013727</v>
      </c>
      <c r="J194" s="3">
        <v>3.4967060266799912</v>
      </c>
      <c r="K194" s="3">
        <v>6.2518070399529382</v>
      </c>
      <c r="L194" s="3">
        <v>5.7897159539092069</v>
      </c>
      <c r="M194" s="2">
        <v>0.46562100000000001</v>
      </c>
      <c r="N194" s="5">
        <v>114000</v>
      </c>
      <c r="O194" s="6">
        <f t="shared" si="6"/>
        <v>4.0843947368421052</v>
      </c>
      <c r="P194" s="7">
        <f t="shared" si="7"/>
        <v>85.165022036339252</v>
      </c>
      <c r="Q194" s="2">
        <v>1.9302612631275178</v>
      </c>
      <c r="R194" s="7">
        <v>43100</v>
      </c>
      <c r="S194" s="8">
        <f t="shared" si="8"/>
        <v>4.6344772701607315</v>
      </c>
      <c r="T194" s="5">
        <v>10</v>
      </c>
    </row>
    <row r="195" spans="1:20" x14ac:dyDescent="0.25">
      <c r="A195" s="1" t="s">
        <v>187</v>
      </c>
      <c r="B195" s="1" t="s">
        <v>452</v>
      </c>
      <c r="C195" s="4">
        <v>5.3891356320467434</v>
      </c>
      <c r="D195" s="3">
        <v>5.8578821117195767</v>
      </c>
      <c r="E195" s="3">
        <v>7.0133170468087371</v>
      </c>
      <c r="F195" s="3">
        <v>6.241647605902398</v>
      </c>
      <c r="G195" s="3">
        <v>3.6964654893315485</v>
      </c>
      <c r="H195" s="3">
        <v>3.3648499869361799</v>
      </c>
      <c r="I195" s="3">
        <v>5.599696707298965</v>
      </c>
      <c r="J195" s="3">
        <v>4.4787496550418684</v>
      </c>
      <c r="K195" s="3">
        <v>7.0476576676746348</v>
      </c>
      <c r="L195" s="3">
        <v>5.2019544177067836</v>
      </c>
      <c r="M195" s="2">
        <v>2.5418319999999999</v>
      </c>
      <c r="N195" s="5">
        <v>18129</v>
      </c>
      <c r="O195" s="6">
        <f t="shared" ref="O195:O258" si="9">M195/N195*1000000</f>
        <v>140.20806442716088</v>
      </c>
      <c r="P195" s="7">
        <f t="shared" ref="P195:P258" si="10">10^Q195</f>
        <v>1107.8852381453462</v>
      </c>
      <c r="Q195" s="2">
        <v>3.0444947757159522</v>
      </c>
      <c r="R195" s="7">
        <v>8500</v>
      </c>
      <c r="S195" s="8">
        <f t="shared" ref="S195:S258" si="11">LOG10(R195)</f>
        <v>3.9294189257142929</v>
      </c>
      <c r="T195" s="5">
        <v>7</v>
      </c>
    </row>
    <row r="196" spans="1:20" x14ac:dyDescent="0.25">
      <c r="A196" s="1" t="s">
        <v>188</v>
      </c>
      <c r="B196" s="1" t="s">
        <v>453</v>
      </c>
      <c r="C196" s="4">
        <v>5.6368364958099342</v>
      </c>
      <c r="D196" s="3">
        <v>5.7939539214707878</v>
      </c>
      <c r="E196" s="3">
        <v>7.4183784305175111</v>
      </c>
      <c r="F196" s="3">
        <v>6.094502109939758</v>
      </c>
      <c r="G196" s="3">
        <v>4.0508387147737031</v>
      </c>
      <c r="H196" s="3">
        <v>5.3405155230217023</v>
      </c>
      <c r="I196" s="3">
        <v>5.651182076648233</v>
      </c>
      <c r="J196" s="3">
        <v>4.8450236839685816</v>
      </c>
      <c r="K196" s="3">
        <v>7.356945449622728</v>
      </c>
      <c r="L196" s="3">
        <v>4.1801885523264009</v>
      </c>
      <c r="M196" s="2">
        <v>5.2221669999999998</v>
      </c>
      <c r="N196" s="5">
        <v>36689</v>
      </c>
      <c r="O196" s="6">
        <f t="shared" si="9"/>
        <v>142.33604077516421</v>
      </c>
      <c r="P196" s="7">
        <f t="shared" si="10"/>
        <v>1541.3590732270638</v>
      </c>
      <c r="Q196" s="2">
        <v>3.1879038232450192</v>
      </c>
      <c r="R196" s="7">
        <v>15000</v>
      </c>
      <c r="S196" s="8">
        <f t="shared" si="11"/>
        <v>4.1760912590556813</v>
      </c>
      <c r="T196" s="5">
        <v>7</v>
      </c>
    </row>
    <row r="197" spans="1:20" x14ac:dyDescent="0.25">
      <c r="A197" s="1" t="s">
        <v>189</v>
      </c>
      <c r="B197" s="1" t="s">
        <v>454</v>
      </c>
      <c r="C197" s="4">
        <v>5.15512067721773</v>
      </c>
      <c r="D197" s="3">
        <v>5.8330062477128992</v>
      </c>
      <c r="E197" s="3">
        <v>6.1898122946346206</v>
      </c>
      <c r="F197" s="3">
        <v>6.0804877778099096</v>
      </c>
      <c r="G197" s="3">
        <v>4.0258823517681286</v>
      </c>
      <c r="H197" s="3">
        <v>3.8553075347851835</v>
      </c>
      <c r="I197" s="3">
        <v>6.029811253002471</v>
      </c>
      <c r="J197" s="3">
        <v>4.2537316550257174</v>
      </c>
      <c r="K197" s="3">
        <v>6.1155325958324056</v>
      </c>
      <c r="L197" s="3">
        <v>4.0125143843882398</v>
      </c>
      <c r="M197" s="2">
        <v>3.29827</v>
      </c>
      <c r="N197" s="5">
        <v>15180</v>
      </c>
      <c r="O197" s="6">
        <f t="shared" si="9"/>
        <v>217.27733860342556</v>
      </c>
      <c r="P197" s="7">
        <f t="shared" si="10"/>
        <v>905.39771311460834</v>
      </c>
      <c r="Q197" s="2">
        <v>2.9568393932043397</v>
      </c>
      <c r="R197" s="7">
        <v>7800</v>
      </c>
      <c r="S197" s="8">
        <f t="shared" si="11"/>
        <v>3.8920946026904804</v>
      </c>
      <c r="T197" s="5">
        <v>8</v>
      </c>
    </row>
    <row r="198" spans="1:20" x14ac:dyDescent="0.25">
      <c r="A198" s="1" t="s">
        <v>190</v>
      </c>
      <c r="B198" s="1" t="s">
        <v>455</v>
      </c>
      <c r="C198" s="4">
        <v>5.2415510223798556</v>
      </c>
      <c r="D198" s="3">
        <v>5.7219331956069546</v>
      </c>
      <c r="E198" s="3">
        <v>7.2256814811852399</v>
      </c>
      <c r="F198" s="3">
        <v>6.1762210370029962</v>
      </c>
      <c r="G198" s="3">
        <v>3.7992857584124797</v>
      </c>
      <c r="H198" s="3">
        <v>3.30550209578375</v>
      </c>
      <c r="I198" s="3">
        <v>6.1591760081492213</v>
      </c>
      <c r="J198" s="3">
        <v>4.4591043100454941</v>
      </c>
      <c r="K198" s="3">
        <v>6.3765327507013012</v>
      </c>
      <c r="L198" s="3">
        <v>3.9505225645312585</v>
      </c>
      <c r="M198" s="2">
        <v>4.6407249999999998</v>
      </c>
      <c r="N198" s="5">
        <v>12420</v>
      </c>
      <c r="O198" s="6">
        <f t="shared" si="9"/>
        <v>373.64935587761676</v>
      </c>
      <c r="P198" s="7">
        <f t="shared" si="10"/>
        <v>1275.581623766361</v>
      </c>
      <c r="Q198" s="2">
        <v>3.1057082540999641</v>
      </c>
      <c r="R198" s="7">
        <v>9800</v>
      </c>
      <c r="S198" s="8">
        <f t="shared" si="11"/>
        <v>3.9912260756924947</v>
      </c>
      <c r="T198" s="5">
        <v>7</v>
      </c>
    </row>
    <row r="199" spans="1:20" x14ac:dyDescent="0.25">
      <c r="A199" s="1" t="s">
        <v>191</v>
      </c>
      <c r="B199" s="1" t="s">
        <v>456</v>
      </c>
      <c r="C199" s="4">
        <v>5.0980699162922622</v>
      </c>
      <c r="D199" s="3">
        <v>5.8247045398812487</v>
      </c>
      <c r="E199" s="3">
        <v>5.2849684743629783</v>
      </c>
      <c r="F199" s="3">
        <v>6.827935507751234</v>
      </c>
      <c r="G199" s="3">
        <v>4.9673656848182599</v>
      </c>
      <c r="H199" s="3">
        <v>3.1882943738915399</v>
      </c>
      <c r="I199" s="3">
        <v>5.3120527894286642</v>
      </c>
      <c r="J199" s="3">
        <v>3.426079265232497</v>
      </c>
      <c r="K199" s="3">
        <v>7.3276606004801197</v>
      </c>
      <c r="L199" s="3">
        <v>3.7235680107838176</v>
      </c>
      <c r="M199" s="2">
        <v>2.1572019999999998</v>
      </c>
      <c r="N199" s="5">
        <v>25089</v>
      </c>
      <c r="O199" s="6">
        <f t="shared" si="9"/>
        <v>85.981984136474154</v>
      </c>
      <c r="P199" s="7">
        <f t="shared" si="10"/>
        <v>501.84749508991194</v>
      </c>
      <c r="Q199" s="2">
        <v>2.7005717607637005</v>
      </c>
      <c r="R199" s="7">
        <v>6200</v>
      </c>
      <c r="S199" s="8">
        <f t="shared" si="11"/>
        <v>3.7923916894982539</v>
      </c>
      <c r="T199" s="5">
        <v>11</v>
      </c>
    </row>
    <row r="200" spans="1:20" x14ac:dyDescent="0.25">
      <c r="A200" s="1" t="s">
        <v>192</v>
      </c>
      <c r="B200" s="1" t="s">
        <v>457</v>
      </c>
      <c r="C200" s="4">
        <v>5.3463566785171759</v>
      </c>
      <c r="D200" s="3">
        <v>5.8485675521943286</v>
      </c>
      <c r="E200" s="3">
        <v>5.6750135387893144</v>
      </c>
      <c r="F200" s="3">
        <v>6.6028905440408012</v>
      </c>
      <c r="G200" s="3">
        <v>5.1935376859722133</v>
      </c>
      <c r="H200" s="3">
        <v>3.0753411051420443</v>
      </c>
      <c r="I200" s="3">
        <v>5.4615683202954619</v>
      </c>
      <c r="J200" s="3">
        <v>3.4369636531039855</v>
      </c>
      <c r="K200" s="3">
        <v>7.8267901859211735</v>
      </c>
      <c r="L200" s="3">
        <v>4.9965375211952576</v>
      </c>
      <c r="M200" s="2">
        <v>2.1017320000000002</v>
      </c>
      <c r="N200" s="5">
        <v>17775</v>
      </c>
      <c r="O200" s="6">
        <f t="shared" si="9"/>
        <v>118.24090014064699</v>
      </c>
      <c r="P200" s="7">
        <f t="shared" si="10"/>
        <v>344.34405939044547</v>
      </c>
      <c r="Q200" s="2">
        <v>2.5369925949554224</v>
      </c>
      <c r="R200" s="7">
        <v>6200</v>
      </c>
      <c r="S200" s="8">
        <f t="shared" si="11"/>
        <v>3.7923916894982539</v>
      </c>
      <c r="T200" s="5">
        <v>11</v>
      </c>
    </row>
    <row r="201" spans="1:20" x14ac:dyDescent="0.25">
      <c r="A201" s="1" t="s">
        <v>193</v>
      </c>
      <c r="B201" s="1" t="s">
        <v>458</v>
      </c>
      <c r="C201" s="4">
        <v>5.2460531965259216</v>
      </c>
      <c r="D201" s="3">
        <v>5.8664655266546477</v>
      </c>
      <c r="E201" s="3">
        <v>5.6206516629005838</v>
      </c>
      <c r="F201" s="3">
        <v>6.6585019333272788</v>
      </c>
      <c r="G201" s="3">
        <v>4.8640767973445893</v>
      </c>
      <c r="H201" s="3">
        <v>3.34837432211306</v>
      </c>
      <c r="I201" s="3">
        <v>5.4535113698569129</v>
      </c>
      <c r="J201" s="3">
        <v>3.5850480817252737</v>
      </c>
      <c r="K201" s="3">
        <v>7.5170467523107645</v>
      </c>
      <c r="L201" s="3">
        <v>4.3008023225001821</v>
      </c>
      <c r="M201" s="2">
        <v>1.2701199999999999</v>
      </c>
      <c r="N201" s="5">
        <v>11498</v>
      </c>
      <c r="O201" s="6">
        <f t="shared" si="9"/>
        <v>110.4644285962776</v>
      </c>
      <c r="P201" s="7">
        <f t="shared" si="10"/>
        <v>352.45595422563025</v>
      </c>
      <c r="Q201" s="2">
        <v>2.5471048517332102</v>
      </c>
      <c r="R201" s="7">
        <v>7000</v>
      </c>
      <c r="S201" s="8">
        <f t="shared" si="11"/>
        <v>3.8450980400142569</v>
      </c>
      <c r="T201" s="5">
        <v>9</v>
      </c>
    </row>
    <row r="202" spans="1:20" x14ac:dyDescent="0.25">
      <c r="A202" s="1" t="s">
        <v>194</v>
      </c>
      <c r="B202" s="1" t="s">
        <v>459</v>
      </c>
      <c r="C202" s="4">
        <v>5.3342705700840183</v>
      </c>
      <c r="D202" s="3">
        <v>5.7999852532453344</v>
      </c>
      <c r="E202" s="3">
        <v>6.3272932193808629</v>
      </c>
      <c r="F202" s="3">
        <v>6.6726029260464328</v>
      </c>
      <c r="G202" s="3">
        <v>5.2937063624687051</v>
      </c>
      <c r="H202" s="3">
        <v>3.2851744616555409</v>
      </c>
      <c r="I202" s="3">
        <v>5.2280549308378514</v>
      </c>
      <c r="J202" s="3">
        <v>3.4719896219684863</v>
      </c>
      <c r="K202" s="3">
        <v>7.5840619852327906</v>
      </c>
      <c r="L202" s="3">
        <v>4.3455663699201557</v>
      </c>
      <c r="M202" s="2">
        <v>1.1897310000000001</v>
      </c>
      <c r="N202" s="5">
        <v>20190</v>
      </c>
      <c r="O202" s="6">
        <f t="shared" si="9"/>
        <v>58.926745913818728</v>
      </c>
      <c r="P202" s="7">
        <f t="shared" si="10"/>
        <v>625.23053832551011</v>
      </c>
      <c r="Q202" s="2">
        <v>2.7960401822427907</v>
      </c>
      <c r="R202" s="7">
        <v>6700</v>
      </c>
      <c r="S202" s="8">
        <f t="shared" si="11"/>
        <v>3.8260748027008264</v>
      </c>
      <c r="T202" s="5">
        <v>8</v>
      </c>
    </row>
    <row r="203" spans="1:20" x14ac:dyDescent="0.25">
      <c r="A203" s="1" t="s">
        <v>195</v>
      </c>
      <c r="B203" s="1" t="s">
        <v>460</v>
      </c>
      <c r="C203" s="4">
        <v>5.5113656215658073</v>
      </c>
      <c r="D203" s="3">
        <v>5.805962858467475</v>
      </c>
      <c r="E203" s="3">
        <v>7.3053639616818025</v>
      </c>
      <c r="F203" s="3">
        <v>5.9727960097870048</v>
      </c>
      <c r="G203" s="3">
        <v>4.262662025017077</v>
      </c>
      <c r="H203" s="3">
        <v>3.977367447685185</v>
      </c>
      <c r="I203" s="3">
        <v>5.6855889501093726</v>
      </c>
      <c r="J203" s="3">
        <v>4.4517376346191302</v>
      </c>
      <c r="K203" s="3">
        <v>7.3469535756395281</v>
      </c>
      <c r="L203" s="3">
        <v>4.7938581310856954</v>
      </c>
      <c r="M203" s="2">
        <v>3.4082810000000001</v>
      </c>
      <c r="N203" s="5">
        <v>30410</v>
      </c>
      <c r="O203" s="6">
        <f t="shared" si="9"/>
        <v>112.07763893456099</v>
      </c>
      <c r="P203" s="7">
        <f t="shared" si="10"/>
        <v>652.49945369638431</v>
      </c>
      <c r="Q203" s="2">
        <v>2.8145801523984484</v>
      </c>
      <c r="R203" s="7">
        <v>9600</v>
      </c>
      <c r="S203" s="8">
        <f t="shared" si="11"/>
        <v>3.9822712330395684</v>
      </c>
      <c r="T203" s="5">
        <v>8</v>
      </c>
    </row>
    <row r="204" spans="1:20" x14ac:dyDescent="0.25">
      <c r="A204" s="1" t="s">
        <v>196</v>
      </c>
      <c r="B204" s="1" t="s">
        <v>461</v>
      </c>
      <c r="C204" s="4">
        <v>5.4871885142228871</v>
      </c>
      <c r="D204" s="3">
        <v>5.8170569798478224</v>
      </c>
      <c r="E204" s="3">
        <v>6.183784050250229</v>
      </c>
      <c r="F204" s="3">
        <v>6.3711093239363912</v>
      </c>
      <c r="G204" s="3">
        <v>4.6054698184837459</v>
      </c>
      <c r="H204" s="3">
        <v>4.9855730446351876</v>
      </c>
      <c r="I204" s="3">
        <v>5.6492520140336628</v>
      </c>
      <c r="J204" s="3">
        <v>4.6507850533360839</v>
      </c>
      <c r="K204" s="3">
        <v>7.2668187573121061</v>
      </c>
      <c r="L204" s="3">
        <v>3.8548475861707452</v>
      </c>
      <c r="M204" s="2">
        <v>1.693198</v>
      </c>
      <c r="N204" s="5">
        <v>22368</v>
      </c>
      <c r="O204" s="6">
        <f t="shared" si="9"/>
        <v>75.697335479256068</v>
      </c>
      <c r="P204" s="7">
        <f t="shared" si="10"/>
        <v>648.80984252390249</v>
      </c>
      <c r="Q204" s="2">
        <v>2.8121174295529698</v>
      </c>
      <c r="R204" s="7">
        <v>8000</v>
      </c>
      <c r="S204" s="8">
        <f t="shared" si="11"/>
        <v>3.9030899869919438</v>
      </c>
      <c r="T204" s="5">
        <v>8</v>
      </c>
    </row>
    <row r="205" spans="1:20" x14ac:dyDescent="0.25">
      <c r="A205" s="1" t="s">
        <v>197</v>
      </c>
      <c r="B205" s="1" t="s">
        <v>462</v>
      </c>
      <c r="C205" s="4">
        <v>5.446254220046618</v>
      </c>
      <c r="D205" s="3">
        <v>5.8340032793528325</v>
      </c>
      <c r="E205" s="3">
        <v>6.8207983889540387</v>
      </c>
      <c r="F205" s="3">
        <v>6.1064765713932276</v>
      </c>
      <c r="G205" s="3">
        <v>4.3485954039860797</v>
      </c>
      <c r="H205" s="3">
        <v>3.5661738054798313</v>
      </c>
      <c r="I205" s="3">
        <v>5.6551430940600698</v>
      </c>
      <c r="J205" s="3">
        <v>4.3458593427567997</v>
      </c>
      <c r="K205" s="3">
        <v>7.6134666650633207</v>
      </c>
      <c r="L205" s="3">
        <v>4.7257714293733581</v>
      </c>
      <c r="M205" s="2">
        <v>1.0100469999999999</v>
      </c>
      <c r="N205" s="5">
        <v>13839</v>
      </c>
      <c r="O205" s="6">
        <f t="shared" si="9"/>
        <v>72.985548088734717</v>
      </c>
      <c r="P205" s="7">
        <f t="shared" si="10"/>
        <v>345.17002740699951</v>
      </c>
      <c r="Q205" s="2">
        <v>2.5380330770290058</v>
      </c>
      <c r="R205" s="7">
        <v>7800</v>
      </c>
      <c r="S205" s="8">
        <f t="shared" si="11"/>
        <v>3.8920946026904804</v>
      </c>
      <c r="T205" s="5">
        <v>9</v>
      </c>
    </row>
    <row r="206" spans="1:20" x14ac:dyDescent="0.25">
      <c r="A206" s="1" t="s">
        <v>198</v>
      </c>
      <c r="B206" s="1" t="s">
        <v>463</v>
      </c>
      <c r="C206" s="4">
        <v>5.4448275384381013</v>
      </c>
      <c r="D206" s="3">
        <v>5.7687704858924036</v>
      </c>
      <c r="E206" s="3">
        <v>7.0114867790260895</v>
      </c>
      <c r="F206" s="3">
        <v>6.0108387479695624</v>
      </c>
      <c r="G206" s="3">
        <v>4.273119456200817</v>
      </c>
      <c r="H206" s="3">
        <v>3.470635125311337</v>
      </c>
      <c r="I206" s="3">
        <v>5.8047550532744436</v>
      </c>
      <c r="J206" s="3">
        <v>4.7130916423881688</v>
      </c>
      <c r="K206" s="3">
        <v>7.3608031662594584</v>
      </c>
      <c r="L206" s="3">
        <v>4.589947389620634</v>
      </c>
      <c r="M206" s="2">
        <v>2.876627</v>
      </c>
      <c r="N206" s="5">
        <v>19734</v>
      </c>
      <c r="O206" s="6">
        <f t="shared" si="9"/>
        <v>145.77009222661397</v>
      </c>
      <c r="P206" s="7">
        <f t="shared" si="10"/>
        <v>827.50438702546739</v>
      </c>
      <c r="Q206" s="2">
        <v>2.9177703048718069</v>
      </c>
      <c r="R206" s="7">
        <v>10400</v>
      </c>
      <c r="S206" s="8">
        <f t="shared" si="11"/>
        <v>4.0170333392987807</v>
      </c>
      <c r="T206" s="5">
        <v>8</v>
      </c>
    </row>
    <row r="207" spans="1:20" x14ac:dyDescent="0.25">
      <c r="A207" s="1" t="s">
        <v>199</v>
      </c>
      <c r="B207" s="1" t="s">
        <v>464</v>
      </c>
      <c r="C207" s="4">
        <v>5.5154728841158578</v>
      </c>
      <c r="D207" s="3">
        <v>5.9460656526657472</v>
      </c>
      <c r="E207" s="3">
        <v>7.0545040882016172</v>
      </c>
      <c r="F207" s="3">
        <v>6.3013459532863321</v>
      </c>
      <c r="G207" s="3">
        <v>4.3048222250306507</v>
      </c>
      <c r="H207" s="3">
        <v>3.1728360819732888</v>
      </c>
      <c r="I207" s="3">
        <v>5.6616169435193271</v>
      </c>
      <c r="J207" s="3">
        <v>4.2801635226661006</v>
      </c>
      <c r="K207" s="3">
        <v>7.2197294167127275</v>
      </c>
      <c r="L207" s="3">
        <v>5.6981720729869352</v>
      </c>
      <c r="M207" s="2">
        <v>1.0310969999999999</v>
      </c>
      <c r="N207" s="5">
        <v>9509</v>
      </c>
      <c r="O207" s="6">
        <f t="shared" si="9"/>
        <v>108.43379955831317</v>
      </c>
      <c r="P207" s="7">
        <f t="shared" si="10"/>
        <v>273.2883447165305</v>
      </c>
      <c r="Q207" s="2">
        <v>2.4366211101660107</v>
      </c>
      <c r="R207" s="7">
        <v>7300</v>
      </c>
      <c r="S207" s="8">
        <f t="shared" si="11"/>
        <v>3.8633228601204559</v>
      </c>
      <c r="T207" s="5">
        <v>9</v>
      </c>
    </row>
    <row r="208" spans="1:20" x14ac:dyDescent="0.25">
      <c r="A208" s="1" t="s">
        <v>200</v>
      </c>
      <c r="B208" s="1" t="s">
        <v>465</v>
      </c>
      <c r="C208" s="4">
        <v>5.158975417886233</v>
      </c>
      <c r="D208" s="3">
        <v>5.797525676124434</v>
      </c>
      <c r="E208" s="3">
        <v>6.1281516510370873</v>
      </c>
      <c r="F208" s="3">
        <v>6.3847033597432157</v>
      </c>
      <c r="G208" s="3">
        <v>4.4489881149785138</v>
      </c>
      <c r="H208" s="3">
        <v>3.0293352048025106</v>
      </c>
      <c r="I208" s="3">
        <v>5.350882926250681</v>
      </c>
      <c r="J208" s="3">
        <v>4.4509346997926427</v>
      </c>
      <c r="K208" s="3">
        <v>6.9740531784515172</v>
      </c>
      <c r="L208" s="3">
        <v>3.8662039497954988</v>
      </c>
      <c r="M208" s="2">
        <v>2.069083</v>
      </c>
      <c r="N208" s="5">
        <v>18081</v>
      </c>
      <c r="O208" s="6">
        <f t="shared" si="9"/>
        <v>114.434102096123</v>
      </c>
      <c r="P208" s="7">
        <f t="shared" si="10"/>
        <v>610.19851303977737</v>
      </c>
      <c r="Q208" s="2">
        <v>2.7854711449986098</v>
      </c>
      <c r="R208" s="7">
        <v>7700</v>
      </c>
      <c r="S208" s="8">
        <f t="shared" si="11"/>
        <v>3.8864907251724818</v>
      </c>
      <c r="T208" s="5">
        <v>8</v>
      </c>
    </row>
    <row r="209" spans="1:20" x14ac:dyDescent="0.25">
      <c r="A209" s="1" t="s">
        <v>201</v>
      </c>
      <c r="B209" s="1" t="s">
        <v>466</v>
      </c>
      <c r="C209" s="4">
        <v>5.3843870468435986</v>
      </c>
      <c r="D209" s="3">
        <v>5.9194522974588795</v>
      </c>
      <c r="E209" s="3">
        <v>6.2304966618361517</v>
      </c>
      <c r="F209" s="3">
        <v>6.3621362866973605</v>
      </c>
      <c r="G209" s="3">
        <v>4.4290711747946379</v>
      </c>
      <c r="H209" s="3">
        <v>2.954764524074637</v>
      </c>
      <c r="I209" s="3">
        <v>5.0973577880134604</v>
      </c>
      <c r="J209" s="3">
        <v>4.7436951087497459</v>
      </c>
      <c r="K209" s="3">
        <v>7.6742685452846642</v>
      </c>
      <c r="L209" s="3">
        <v>5.0482410346828521</v>
      </c>
      <c r="M209" s="2">
        <v>1.4271180000000001</v>
      </c>
      <c r="N209" s="5">
        <v>23220</v>
      </c>
      <c r="O209" s="6">
        <f t="shared" si="9"/>
        <v>61.460723514211892</v>
      </c>
      <c r="P209" s="7">
        <f t="shared" si="10"/>
        <v>306.522396582505</v>
      </c>
      <c r="Q209" s="2">
        <v>2.4864622124819618</v>
      </c>
      <c r="R209" s="7">
        <v>6800</v>
      </c>
      <c r="S209" s="8">
        <f t="shared" si="11"/>
        <v>3.8325089127062362</v>
      </c>
      <c r="T209" s="5">
        <v>9</v>
      </c>
    </row>
    <row r="210" spans="1:20" x14ac:dyDescent="0.25">
      <c r="A210" s="1" t="s">
        <v>202</v>
      </c>
      <c r="B210" s="1" t="s">
        <v>467</v>
      </c>
      <c r="C210" s="4">
        <v>5.2279142325641139</v>
      </c>
      <c r="D210" s="3">
        <v>5.8193335568955318</v>
      </c>
      <c r="E210" s="3">
        <v>6.2084720513825316</v>
      </c>
      <c r="F210" s="3">
        <v>6.6958449300335756</v>
      </c>
      <c r="G210" s="3">
        <v>4.7537759266222039</v>
      </c>
      <c r="H210" s="3">
        <v>3.2555570466670112</v>
      </c>
      <c r="I210" s="3">
        <v>5.3413168922667884</v>
      </c>
      <c r="J210" s="3">
        <v>4.7567655973263943</v>
      </c>
      <c r="K210" s="3">
        <v>7.0870797661813407</v>
      </c>
      <c r="L210" s="3">
        <v>3.1330823257016602</v>
      </c>
      <c r="M210" s="2">
        <v>2.2300990000000001</v>
      </c>
      <c r="N210" s="5">
        <v>18548</v>
      </c>
      <c r="O210" s="6">
        <f t="shared" si="9"/>
        <v>120.23393357774422</v>
      </c>
      <c r="P210" s="7">
        <f t="shared" si="10"/>
        <v>775.30842578374666</v>
      </c>
      <c r="Q210" s="2">
        <v>2.8894745037573348</v>
      </c>
      <c r="R210" s="7">
        <v>8800</v>
      </c>
      <c r="S210" s="8">
        <f t="shared" si="11"/>
        <v>3.9444826721501687</v>
      </c>
      <c r="T210" s="5">
        <v>8</v>
      </c>
    </row>
    <row r="211" spans="1:20" x14ac:dyDescent="0.25">
      <c r="A211" s="1" t="s">
        <v>203</v>
      </c>
      <c r="B211" s="1" t="s">
        <v>468</v>
      </c>
      <c r="C211" s="4">
        <v>5.4207994941472322</v>
      </c>
      <c r="D211" s="3">
        <v>4.7857869667996837</v>
      </c>
      <c r="E211" s="3">
        <v>4.8915322197449731</v>
      </c>
      <c r="F211" s="3">
        <v>7.3112960363229504</v>
      </c>
      <c r="G211" s="3">
        <v>7.2522215834448414</v>
      </c>
      <c r="H211" s="3">
        <v>6.5209163975559505</v>
      </c>
      <c r="I211" s="3">
        <v>4.8501597722176166</v>
      </c>
      <c r="J211" s="3">
        <v>3.6476235891294393</v>
      </c>
      <c r="K211" s="3">
        <v>5.1434304742869603</v>
      </c>
      <c r="L211" s="3">
        <v>4.3842284078226772</v>
      </c>
      <c r="M211" s="2">
        <v>3.7455750000000001</v>
      </c>
      <c r="N211" s="5">
        <v>21280</v>
      </c>
      <c r="O211" s="6">
        <f t="shared" si="9"/>
        <v>176.01386278195488</v>
      </c>
      <c r="P211" s="7">
        <f t="shared" si="10"/>
        <v>1088.5504083685453</v>
      </c>
      <c r="Q211" s="2">
        <v>3.0368485450623735</v>
      </c>
      <c r="R211" s="7">
        <v>13000</v>
      </c>
      <c r="S211" s="8">
        <f t="shared" si="11"/>
        <v>4.1139433523068369</v>
      </c>
      <c r="T211" s="5">
        <v>7</v>
      </c>
    </row>
    <row r="212" spans="1:20" x14ac:dyDescent="0.25">
      <c r="A212" s="1" t="s">
        <v>204</v>
      </c>
      <c r="B212" s="1" t="s">
        <v>469</v>
      </c>
      <c r="C212" s="4">
        <v>5.3795711448631618</v>
      </c>
      <c r="D212" s="3">
        <v>5.0678692065043505</v>
      </c>
      <c r="E212" s="3">
        <v>5.6696799776128941</v>
      </c>
      <c r="F212" s="3">
        <v>6.9280390169770518</v>
      </c>
      <c r="G212" s="3">
        <v>6.3415734825242476</v>
      </c>
      <c r="H212" s="3">
        <v>3.7418746446427726</v>
      </c>
      <c r="I212" s="3">
        <v>4.8201595932831305</v>
      </c>
      <c r="J212" s="3">
        <v>5.1249205518844203</v>
      </c>
      <c r="K212" s="3">
        <v>6.0967331940789817</v>
      </c>
      <c r="L212" s="3">
        <v>4.6252906362606083</v>
      </c>
      <c r="M212" s="2">
        <v>0.43402299999999999</v>
      </c>
      <c r="N212" s="5">
        <v>4990</v>
      </c>
      <c r="O212" s="6">
        <f t="shared" si="9"/>
        <v>86.978557114228451</v>
      </c>
      <c r="P212" s="7">
        <f t="shared" si="10"/>
        <v>323.07537236173988</v>
      </c>
      <c r="Q212" s="2">
        <v>2.5093038535452008</v>
      </c>
      <c r="R212" s="7">
        <v>16800</v>
      </c>
      <c r="S212" s="8">
        <f t="shared" si="11"/>
        <v>4.2253092817258633</v>
      </c>
      <c r="T212" s="5">
        <v>9</v>
      </c>
    </row>
    <row r="213" spans="1:20" x14ac:dyDescent="0.25">
      <c r="A213" s="1" t="s">
        <v>205</v>
      </c>
      <c r="B213" s="1" t="s">
        <v>470</v>
      </c>
      <c r="C213" s="4">
        <v>5.4314434784168322</v>
      </c>
      <c r="D213" s="3">
        <v>4.9082156581197331</v>
      </c>
      <c r="E213" s="3">
        <v>5.3159940182629359</v>
      </c>
      <c r="F213" s="3">
        <v>7.0903439530710832</v>
      </c>
      <c r="G213" s="3">
        <v>6.8050693698114486</v>
      </c>
      <c r="H213" s="3">
        <v>5.2744819474846487</v>
      </c>
      <c r="I213" s="3">
        <v>4.5647396787863874</v>
      </c>
      <c r="J213" s="3">
        <v>3.8221312445509392</v>
      </c>
      <c r="K213" s="3">
        <v>6.2411631612066722</v>
      </c>
      <c r="L213" s="3">
        <v>4.8608522744576454</v>
      </c>
      <c r="M213" s="2">
        <v>2.381068</v>
      </c>
      <c r="N213" s="5">
        <v>28180</v>
      </c>
      <c r="O213" s="6">
        <f t="shared" si="9"/>
        <v>84.494960965223569</v>
      </c>
      <c r="P213" s="7">
        <f t="shared" si="10"/>
        <v>226.02961442712183</v>
      </c>
      <c r="Q213" s="2">
        <v>2.3541653441903079</v>
      </c>
      <c r="R213" s="7">
        <v>13500</v>
      </c>
      <c r="S213" s="8">
        <f t="shared" si="11"/>
        <v>4.1303337684950066</v>
      </c>
      <c r="T213" s="5">
        <v>9</v>
      </c>
    </row>
    <row r="214" spans="1:20" x14ac:dyDescent="0.25">
      <c r="A214" s="1" t="s">
        <v>206</v>
      </c>
      <c r="B214" s="1" t="s">
        <v>471</v>
      </c>
      <c r="C214" s="4">
        <v>5.4810814553513865</v>
      </c>
      <c r="D214" s="3">
        <v>4.9701071090853626</v>
      </c>
      <c r="E214" s="3">
        <v>6.4457145571212076</v>
      </c>
      <c r="F214" s="3">
        <v>7.0058834421217382</v>
      </c>
      <c r="G214" s="3">
        <v>6.3587711843462049</v>
      </c>
      <c r="H214" s="3">
        <v>3.8919939014174969</v>
      </c>
      <c r="I214" s="3">
        <v>5.2811699625982653</v>
      </c>
      <c r="J214" s="3">
        <v>5.6888805866532497</v>
      </c>
      <c r="K214" s="3">
        <v>4.4994103655199078</v>
      </c>
      <c r="L214" s="3">
        <v>5.187801989299043</v>
      </c>
      <c r="M214" s="2">
        <v>2.830867</v>
      </c>
      <c r="N214" s="5">
        <v>2860</v>
      </c>
      <c r="O214" s="6">
        <f t="shared" si="9"/>
        <v>989.81363636363642</v>
      </c>
      <c r="P214" s="7">
        <f t="shared" si="10"/>
        <v>2869.8115934113575</v>
      </c>
      <c r="Q214" s="2">
        <v>3.4578533857139004</v>
      </c>
      <c r="R214" s="7">
        <v>22700</v>
      </c>
      <c r="S214" s="8">
        <f t="shared" si="11"/>
        <v>4.3560258571931225</v>
      </c>
      <c r="T214" s="5">
        <v>4</v>
      </c>
    </row>
    <row r="215" spans="1:20" x14ac:dyDescent="0.25">
      <c r="A215" s="1" t="s">
        <v>207</v>
      </c>
      <c r="B215" s="1" t="s">
        <v>472</v>
      </c>
      <c r="C215" s="4">
        <v>5.3067532718661647</v>
      </c>
      <c r="D215" s="3">
        <v>5.1934543317007629</v>
      </c>
      <c r="E215" s="3">
        <v>5.7233994098915772</v>
      </c>
      <c r="F215" s="3">
        <v>7.8676022252142017</v>
      </c>
      <c r="G215" s="3">
        <v>6.5593010788169863</v>
      </c>
      <c r="H215" s="3">
        <v>2.8248587326891426</v>
      </c>
      <c r="I215" s="3">
        <v>4.3364027187945497</v>
      </c>
      <c r="J215" s="3">
        <v>4.0498188532659221</v>
      </c>
      <c r="K215" s="3">
        <v>6.5150937712737376</v>
      </c>
      <c r="L215" s="3">
        <v>4.6908483251485897</v>
      </c>
      <c r="M215" s="2">
        <v>0.75340700000000005</v>
      </c>
      <c r="N215" s="5">
        <v>31480</v>
      </c>
      <c r="O215" s="6">
        <f t="shared" si="9"/>
        <v>23.932878017789072</v>
      </c>
      <c r="P215" s="7">
        <f t="shared" si="10"/>
        <v>118.79551267143242</v>
      </c>
      <c r="Q215" s="2">
        <v>2.0748000361094685</v>
      </c>
      <c r="R215" s="7">
        <v>15000</v>
      </c>
      <c r="S215" s="8">
        <f t="shared" si="11"/>
        <v>4.1760912590556813</v>
      </c>
      <c r="T215" s="5">
        <v>10</v>
      </c>
    </row>
    <row r="216" spans="1:20" x14ac:dyDescent="0.25">
      <c r="A216" s="1" t="s">
        <v>208</v>
      </c>
      <c r="B216" s="1" t="s">
        <v>473</v>
      </c>
      <c r="C216" s="4">
        <v>4.3095752759673482</v>
      </c>
      <c r="D216" s="3">
        <v>3.0154688259664506</v>
      </c>
      <c r="E216" s="3">
        <v>6.7753620287758016</v>
      </c>
      <c r="F216" s="3">
        <v>5.1702153724107838</v>
      </c>
      <c r="G216" s="3">
        <v>2.6950946128142754</v>
      </c>
      <c r="H216" s="3">
        <v>2.1171082773894163</v>
      </c>
      <c r="I216" s="3">
        <v>4.6016356396698264</v>
      </c>
      <c r="J216" s="3">
        <v>4.3741307817426041</v>
      </c>
      <c r="K216" s="3">
        <v>7.1696173487450467</v>
      </c>
      <c r="L216" s="3">
        <v>2.8675445961919257</v>
      </c>
      <c r="M216" s="2">
        <v>2.719719</v>
      </c>
      <c r="N216" s="5">
        <v>34160</v>
      </c>
      <c r="O216" s="6">
        <f t="shared" si="9"/>
        <v>79.617066744730678</v>
      </c>
      <c r="P216" s="7">
        <f t="shared" si="10"/>
        <v>585.38509480596429</v>
      </c>
      <c r="Q216" s="2">
        <v>2.7674416601443528</v>
      </c>
      <c r="R216" s="7">
        <v>5200</v>
      </c>
      <c r="S216" s="8">
        <f t="shared" si="11"/>
        <v>3.716003343634799</v>
      </c>
      <c r="T216" s="5">
        <v>11</v>
      </c>
    </row>
    <row r="217" spans="1:20" x14ac:dyDescent="0.25">
      <c r="A217" s="1" t="s">
        <v>209</v>
      </c>
      <c r="B217" s="1" t="s">
        <v>474</v>
      </c>
      <c r="C217" s="4">
        <v>4.2140857721834069</v>
      </c>
      <c r="D217" s="3">
        <v>2.8188693388335415</v>
      </c>
      <c r="E217" s="3">
        <v>6.2385607241682921</v>
      </c>
      <c r="F217" s="3">
        <v>5.3284271995570274</v>
      </c>
      <c r="G217" s="3">
        <v>2.9645151340875087</v>
      </c>
      <c r="H217" s="3">
        <v>2.1288590228616853</v>
      </c>
      <c r="I217" s="3">
        <v>4.327117507015724</v>
      </c>
      <c r="J217" s="3">
        <v>4.3620681309242677</v>
      </c>
      <c r="K217" s="3">
        <v>6.8511533658482717</v>
      </c>
      <c r="L217" s="3">
        <v>2.9072015263543416</v>
      </c>
      <c r="M217" s="2">
        <v>2.5244179999999998</v>
      </c>
      <c r="N217" s="5">
        <v>34100</v>
      </c>
      <c r="O217" s="6">
        <f t="shared" si="9"/>
        <v>74.029853372434019</v>
      </c>
      <c r="P217" s="7">
        <f t="shared" si="10"/>
        <v>504.25496928795337</v>
      </c>
      <c r="Q217" s="2">
        <v>2.7026501867533268</v>
      </c>
      <c r="R217" s="7">
        <v>5600</v>
      </c>
      <c r="S217" s="8">
        <f t="shared" si="11"/>
        <v>3.7481880270062002</v>
      </c>
      <c r="T217" s="5">
        <v>11</v>
      </c>
    </row>
    <row r="218" spans="1:20" x14ac:dyDescent="0.25">
      <c r="A218" s="1" t="s">
        <v>210</v>
      </c>
      <c r="B218" s="1" t="s">
        <v>475</v>
      </c>
      <c r="C218" s="4">
        <v>3.9418411492377721</v>
      </c>
      <c r="D218" s="3">
        <v>2.7086574561351271</v>
      </c>
      <c r="E218" s="3">
        <v>6.1425765097490315</v>
      </c>
      <c r="F218" s="3">
        <v>4.3369173562284606</v>
      </c>
      <c r="G218" s="3">
        <v>3.4896438114227299</v>
      </c>
      <c r="H218" s="3">
        <v>2.0309633711952597</v>
      </c>
      <c r="I218" s="3">
        <v>4.1010837212962503</v>
      </c>
      <c r="J218" s="3">
        <v>3.6744227663671056</v>
      </c>
      <c r="K218" s="3">
        <v>7.2550674098612502</v>
      </c>
      <c r="L218" s="3">
        <v>1.7372379408847323</v>
      </c>
      <c r="M218" s="2">
        <v>3.712396</v>
      </c>
      <c r="N218" s="5">
        <v>36850</v>
      </c>
      <c r="O218" s="6">
        <f t="shared" si="9"/>
        <v>100.74344640434192</v>
      </c>
      <c r="P218" s="7">
        <f t="shared" si="10"/>
        <v>474.74438866216559</v>
      </c>
      <c r="Q218" s="2">
        <v>2.6764598402074546</v>
      </c>
      <c r="R218" s="7">
        <v>3600</v>
      </c>
      <c r="S218" s="8">
        <f t="shared" si="11"/>
        <v>3.5563025007672873</v>
      </c>
      <c r="T218" s="5">
        <v>11</v>
      </c>
    </row>
    <row r="219" spans="1:20" x14ac:dyDescent="0.25">
      <c r="A219" s="1" t="s">
        <v>211</v>
      </c>
      <c r="B219" s="1" t="s">
        <v>476</v>
      </c>
      <c r="C219" s="4">
        <v>4.6830760134493516</v>
      </c>
      <c r="D219" s="3">
        <v>2.6356286399469702</v>
      </c>
      <c r="E219" s="3">
        <v>8.3024204124833734</v>
      </c>
      <c r="F219" s="3">
        <v>5.0468156462891329</v>
      </c>
      <c r="G219" s="3">
        <v>3.4091139241543531</v>
      </c>
      <c r="H219" s="3">
        <v>2.0953349872006255</v>
      </c>
      <c r="I219" s="3">
        <v>4.3277898161295196</v>
      </c>
      <c r="J219" s="3">
        <v>3.7245164917855602</v>
      </c>
      <c r="K219" s="3">
        <v>7.1060642030546282</v>
      </c>
      <c r="L219" s="3">
        <v>5.5</v>
      </c>
      <c r="M219" s="2">
        <v>2.8112180000000002</v>
      </c>
      <c r="N219" s="5">
        <v>35762</v>
      </c>
      <c r="O219" s="6">
        <f t="shared" si="9"/>
        <v>78.6090822660925</v>
      </c>
      <c r="P219" s="7">
        <f t="shared" si="10"/>
        <v>729.41762309677665</v>
      </c>
      <c r="Q219" s="2">
        <v>2.8629762518777153</v>
      </c>
      <c r="R219" s="7">
        <v>4800</v>
      </c>
      <c r="S219" s="8">
        <f t="shared" si="11"/>
        <v>3.6812412373755872</v>
      </c>
      <c r="T219" s="5">
        <v>11</v>
      </c>
    </row>
    <row r="220" spans="1:20" x14ac:dyDescent="0.25">
      <c r="A220" s="1" t="s">
        <v>212</v>
      </c>
      <c r="B220" s="1" t="s">
        <v>477</v>
      </c>
      <c r="C220" s="4">
        <v>4.0038666587081604</v>
      </c>
      <c r="D220" s="3">
        <v>2.8053610094615125</v>
      </c>
      <c r="E220" s="3">
        <v>7.4798719118462706</v>
      </c>
      <c r="F220" s="3">
        <v>2.5477236914435148</v>
      </c>
      <c r="G220" s="3">
        <v>2.245930562888899</v>
      </c>
      <c r="H220" s="3">
        <v>2.0980880631919012</v>
      </c>
      <c r="I220" s="3">
        <v>4.0041192981483809</v>
      </c>
      <c r="J220" s="3">
        <v>2.0858362528563816</v>
      </c>
      <c r="K220" s="3">
        <v>7.1465379513668195</v>
      </c>
      <c r="L220" s="3">
        <v>5.6213311871697593</v>
      </c>
      <c r="M220" s="2">
        <v>3.2672699999999999</v>
      </c>
      <c r="N220" s="5">
        <v>34453</v>
      </c>
      <c r="O220" s="6">
        <f t="shared" si="9"/>
        <v>94.83267059472324</v>
      </c>
      <c r="P220" s="7">
        <f t="shared" si="10"/>
        <v>413.28147798512651</v>
      </c>
      <c r="Q220" s="2">
        <v>2.6162459419642521</v>
      </c>
      <c r="R220" s="7">
        <v>4800</v>
      </c>
      <c r="S220" s="8">
        <f t="shared" si="11"/>
        <v>3.6812412373755872</v>
      </c>
      <c r="T220" s="5">
        <v>11</v>
      </c>
    </row>
    <row r="221" spans="1:20" x14ac:dyDescent="0.25">
      <c r="A221" s="1" t="s">
        <v>213</v>
      </c>
      <c r="B221" s="1" t="s">
        <v>478</v>
      </c>
      <c r="C221" s="4">
        <v>4.3252947309909011</v>
      </c>
      <c r="D221" s="3">
        <v>2.3022234394590155</v>
      </c>
      <c r="E221" s="3">
        <v>8.9451406410151328</v>
      </c>
      <c r="F221" s="3">
        <v>2.1787875333157203</v>
      </c>
      <c r="G221" s="3">
        <v>2.2937986061540951</v>
      </c>
      <c r="H221" s="3">
        <v>3.301828767326457</v>
      </c>
      <c r="I221" s="3">
        <v>5.0841211640109938</v>
      </c>
      <c r="J221" s="3">
        <v>2.3437326298339252</v>
      </c>
      <c r="K221" s="3">
        <v>6.5837455079037239</v>
      </c>
      <c r="L221" s="3">
        <v>5.8942742898990428</v>
      </c>
      <c r="M221" s="2">
        <v>2.261698</v>
      </c>
      <c r="N221" s="5">
        <v>1821</v>
      </c>
      <c r="O221" s="6">
        <f t="shared" si="9"/>
        <v>1242.0087863811093</v>
      </c>
      <c r="P221" s="7">
        <f t="shared" si="10"/>
        <v>5827.6430823311812</v>
      </c>
      <c r="Q221" s="2">
        <v>3.7654929452735306</v>
      </c>
      <c r="R221" s="7">
        <v>13800</v>
      </c>
      <c r="S221" s="8">
        <f t="shared" si="11"/>
        <v>4.1398790864012369</v>
      </c>
      <c r="T221" s="5">
        <v>7</v>
      </c>
    </row>
    <row r="222" spans="1:20" x14ac:dyDescent="0.25">
      <c r="A222" s="1" t="s">
        <v>214</v>
      </c>
      <c r="B222" s="1" t="s">
        <v>479</v>
      </c>
      <c r="C222" s="4">
        <v>4.3533135652973094</v>
      </c>
      <c r="D222" s="3">
        <v>2.8963178550340452</v>
      </c>
      <c r="E222" s="3">
        <v>7.9163581679695163</v>
      </c>
      <c r="F222" s="3">
        <v>4.0590086175939755</v>
      </c>
      <c r="G222" s="3">
        <v>2.4479300958935646</v>
      </c>
      <c r="H222" s="3">
        <v>1.9241126178063293</v>
      </c>
      <c r="I222" s="3">
        <v>4.1198150493009527</v>
      </c>
      <c r="J222" s="3">
        <v>3.3682180788437659</v>
      </c>
      <c r="K222" s="3">
        <v>6.8016283228086607</v>
      </c>
      <c r="L222" s="3">
        <v>5.6464332824249786</v>
      </c>
      <c r="M222" s="2">
        <v>2.2460330000000002</v>
      </c>
      <c r="N222" s="5">
        <v>29212</v>
      </c>
      <c r="O222" s="6">
        <f t="shared" si="9"/>
        <v>76.887340818841579</v>
      </c>
      <c r="P222" s="7">
        <f t="shared" si="10"/>
        <v>530.69556578706727</v>
      </c>
      <c r="Q222" s="2">
        <v>2.7248454589083497</v>
      </c>
      <c r="R222" s="7">
        <v>4500</v>
      </c>
      <c r="S222" s="8">
        <f t="shared" si="11"/>
        <v>3.6532125137753435</v>
      </c>
      <c r="T222" s="5">
        <v>11</v>
      </c>
    </row>
    <row r="223" spans="1:20" x14ac:dyDescent="0.25">
      <c r="A223" s="1" t="s">
        <v>215</v>
      </c>
      <c r="B223" s="1" t="s">
        <v>480</v>
      </c>
      <c r="C223" s="4">
        <v>3.9577104665634075</v>
      </c>
      <c r="D223" s="3">
        <v>2.5868344655354449</v>
      </c>
      <c r="E223" s="3">
        <v>7.1410188684787892</v>
      </c>
      <c r="F223" s="3">
        <v>3.8622831866572631</v>
      </c>
      <c r="G223" s="3">
        <v>2.5701390390019627</v>
      </c>
      <c r="H223" s="3">
        <v>2.0483782373945649</v>
      </c>
      <c r="I223" s="3">
        <v>4.5702366186883721</v>
      </c>
      <c r="J223" s="3">
        <v>3.5181036122139355</v>
      </c>
      <c r="K223" s="3">
        <v>7.003827009407563</v>
      </c>
      <c r="L223" s="3">
        <v>2.3185731616927652</v>
      </c>
      <c r="M223" s="2">
        <v>1.9194340000000001</v>
      </c>
      <c r="N223" s="5">
        <v>32033</v>
      </c>
      <c r="O223" s="6">
        <f t="shared" si="9"/>
        <v>59.920519464302437</v>
      </c>
      <c r="P223" s="7">
        <f t="shared" si="10"/>
        <v>578.00977736223854</v>
      </c>
      <c r="Q223" s="2">
        <v>2.7619351848194107</v>
      </c>
      <c r="R223" s="7">
        <v>6600</v>
      </c>
      <c r="S223" s="8">
        <f t="shared" si="11"/>
        <v>3.8195439355418688</v>
      </c>
      <c r="T223" s="5">
        <v>8</v>
      </c>
    </row>
    <row r="224" spans="1:20" x14ac:dyDescent="0.25">
      <c r="A224" s="1" t="s">
        <v>216</v>
      </c>
      <c r="B224" s="1" t="s">
        <v>481</v>
      </c>
      <c r="C224" s="4">
        <v>7.5218996372057108</v>
      </c>
      <c r="D224" s="3">
        <v>9.5168022784751098</v>
      </c>
      <c r="E224" s="3">
        <v>5.992949137219064</v>
      </c>
      <c r="F224" s="3">
        <v>9.6657999248965201</v>
      </c>
      <c r="G224" s="3">
        <v>8.1154437479779205</v>
      </c>
      <c r="H224" s="3">
        <v>8.5258495137622639</v>
      </c>
      <c r="I224" s="3">
        <v>7.3424971056048092</v>
      </c>
      <c r="J224" s="3">
        <v>6.6900917267613673</v>
      </c>
      <c r="K224" s="3">
        <v>6.0297326968349871</v>
      </c>
      <c r="L224" s="3">
        <v>5.8179306033193621</v>
      </c>
      <c r="M224" s="2">
        <v>2.0191819999999998</v>
      </c>
      <c r="N224" s="5">
        <v>6519</v>
      </c>
      <c r="O224" s="6">
        <f t="shared" si="9"/>
        <v>309.73799662524925</v>
      </c>
      <c r="P224" s="7">
        <f t="shared" si="10"/>
        <v>2073.5627266647884</v>
      </c>
      <c r="Q224" s="2">
        <v>3.3167171775984396</v>
      </c>
      <c r="R224" s="7">
        <v>50700</v>
      </c>
      <c r="S224" s="8">
        <f t="shared" si="11"/>
        <v>4.7050079593333356</v>
      </c>
      <c r="T224" s="5">
        <v>1</v>
      </c>
    </row>
    <row r="225" spans="1:20" x14ac:dyDescent="0.25">
      <c r="A225" s="1" t="s">
        <v>217</v>
      </c>
      <c r="B225" s="1" t="s">
        <v>482</v>
      </c>
      <c r="C225" s="4">
        <v>7.6174194853569412</v>
      </c>
      <c r="D225" s="3">
        <v>9.5168022784751098</v>
      </c>
      <c r="E225" s="3">
        <v>6.5901864571990503</v>
      </c>
      <c r="F225" s="3">
        <v>9.6657999248965201</v>
      </c>
      <c r="G225" s="3">
        <v>8.0522269642764535</v>
      </c>
      <c r="H225" s="3">
        <v>7.0792744004748993</v>
      </c>
      <c r="I225" s="3">
        <v>7.0398339462459836</v>
      </c>
      <c r="J225" s="3">
        <v>7.2041683105005427</v>
      </c>
      <c r="K225" s="3">
        <v>8.2613537682735068</v>
      </c>
      <c r="L225" s="3">
        <v>5.1471293178703945</v>
      </c>
      <c r="M225" s="2">
        <v>1.558292</v>
      </c>
      <c r="N225" s="5">
        <v>38607</v>
      </c>
      <c r="O225" s="6">
        <f t="shared" si="9"/>
        <v>40.362939363327897</v>
      </c>
      <c r="P225" s="7">
        <f t="shared" si="10"/>
        <v>337.36088243425615</v>
      </c>
      <c r="Q225" s="2">
        <v>2.5280947239915914</v>
      </c>
      <c r="R225" s="7">
        <v>31800</v>
      </c>
      <c r="S225" s="8">
        <f t="shared" si="11"/>
        <v>4.502427119984433</v>
      </c>
      <c r="T225" s="5">
        <v>3</v>
      </c>
    </row>
    <row r="226" spans="1:20" x14ac:dyDescent="0.25">
      <c r="A226" s="1" t="s">
        <v>218</v>
      </c>
      <c r="B226" s="1" t="s">
        <v>483</v>
      </c>
      <c r="C226" s="4">
        <v>7.3692486651418285</v>
      </c>
      <c r="D226" s="3">
        <v>9.5266811230970685</v>
      </c>
      <c r="E226" s="3">
        <v>6.8955529340465453</v>
      </c>
      <c r="F226" s="3">
        <v>9.2897354971063226</v>
      </c>
      <c r="G226" s="3">
        <v>7.9761694886818395</v>
      </c>
      <c r="H226" s="3">
        <v>5.1923872739716366</v>
      </c>
      <c r="I226" s="3">
        <v>7.1182501980880444</v>
      </c>
      <c r="J226" s="3">
        <v>7.0848406811962716</v>
      </c>
      <c r="K226" s="3">
        <v>7.5675019860230064</v>
      </c>
      <c r="L226" s="3">
        <v>5.6721188040657253</v>
      </c>
      <c r="M226" s="2">
        <v>0.81006599999999995</v>
      </c>
      <c r="N226" s="5">
        <v>33333</v>
      </c>
      <c r="O226" s="6">
        <f t="shared" si="9"/>
        <v>24.302223022230219</v>
      </c>
      <c r="P226" s="7">
        <f t="shared" si="10"/>
        <v>145.15084780790946</v>
      </c>
      <c r="Q226" s="2">
        <v>2.1618195768347368</v>
      </c>
      <c r="R226" s="7">
        <v>32600</v>
      </c>
      <c r="S226" s="8">
        <f t="shared" si="11"/>
        <v>4.5132176000679394</v>
      </c>
      <c r="T226" s="5">
        <v>10</v>
      </c>
    </row>
    <row r="227" spans="1:20" x14ac:dyDescent="0.25">
      <c r="A227" s="1" t="s">
        <v>219</v>
      </c>
      <c r="B227" s="1" t="s">
        <v>484</v>
      </c>
      <c r="C227" s="4">
        <v>7.3583521428161589</v>
      </c>
      <c r="D227" s="3">
        <v>9.5266811230970685</v>
      </c>
      <c r="E227" s="3">
        <v>5.7456241461892406</v>
      </c>
      <c r="F227" s="3">
        <v>9.2897354971063226</v>
      </c>
      <c r="G227" s="3">
        <v>7.9613709952794043</v>
      </c>
      <c r="H227" s="3">
        <v>6.7152570618766774</v>
      </c>
      <c r="I227" s="3">
        <v>7.5128154607765909</v>
      </c>
      <c r="J227" s="3">
        <v>7.2097635955112729</v>
      </c>
      <c r="K227" s="3">
        <v>7.2760124981865593</v>
      </c>
      <c r="L227" s="3">
        <v>4.9879089073222964</v>
      </c>
      <c r="M227" s="2">
        <v>1.383653</v>
      </c>
      <c r="N227" s="5">
        <v>13982</v>
      </c>
      <c r="O227" s="6">
        <f t="shared" si="9"/>
        <v>98.959590902589042</v>
      </c>
      <c r="P227" s="7">
        <f t="shared" si="10"/>
        <v>577.59743549856739</v>
      </c>
      <c r="Q227" s="2">
        <v>2.7616252563218082</v>
      </c>
      <c r="R227" s="7">
        <v>32300</v>
      </c>
      <c r="S227" s="8">
        <f t="shared" si="11"/>
        <v>4.509202522331103</v>
      </c>
      <c r="T227" s="5">
        <v>2</v>
      </c>
    </row>
    <row r="228" spans="1:20" x14ac:dyDescent="0.25">
      <c r="A228" s="1" t="s">
        <v>220</v>
      </c>
      <c r="B228" s="1" t="s">
        <v>485</v>
      </c>
      <c r="C228" s="4">
        <v>7.5128086577951745</v>
      </c>
      <c r="D228" s="3">
        <v>9.5266811230970685</v>
      </c>
      <c r="E228" s="3">
        <v>5.8294008856144295</v>
      </c>
      <c r="F228" s="3">
        <v>9.2897354971063226</v>
      </c>
      <c r="G228" s="3">
        <v>7.8858545980537924</v>
      </c>
      <c r="H228" s="3">
        <v>7.5560842347328245</v>
      </c>
      <c r="I228" s="3">
        <v>7.4695623050664901</v>
      </c>
      <c r="J228" s="3">
        <v>7.134227844308457</v>
      </c>
      <c r="K228" s="3">
        <v>7.7196997508991601</v>
      </c>
      <c r="L228" s="3">
        <v>5.2040316812780265</v>
      </c>
      <c r="M228" s="2">
        <v>1.8662829999999999</v>
      </c>
      <c r="N228" s="5">
        <v>29418</v>
      </c>
      <c r="O228" s="6">
        <f t="shared" si="9"/>
        <v>63.440172683391118</v>
      </c>
      <c r="P228" s="7">
        <f t="shared" si="10"/>
        <v>493.62072295453828</v>
      </c>
      <c r="Q228" s="2">
        <v>2.6933933837559145</v>
      </c>
      <c r="R228" s="7">
        <v>35300</v>
      </c>
      <c r="S228" s="8">
        <f t="shared" si="11"/>
        <v>4.5477747053878224</v>
      </c>
      <c r="T228" s="5">
        <v>2</v>
      </c>
    </row>
    <row r="229" spans="1:20" x14ac:dyDescent="0.25">
      <c r="A229" s="1" t="s">
        <v>221</v>
      </c>
      <c r="B229" s="1" t="s">
        <v>486</v>
      </c>
      <c r="C229" s="4">
        <v>7.093547060668639</v>
      </c>
      <c r="D229" s="3">
        <v>9.4515313505402805</v>
      </c>
      <c r="E229" s="3">
        <v>6.3609725252104177</v>
      </c>
      <c r="F229" s="3">
        <v>9.4127016889375827</v>
      </c>
      <c r="G229" s="3">
        <v>7.9153202650951782</v>
      </c>
      <c r="H229" s="3">
        <v>3.8161329357432154</v>
      </c>
      <c r="I229" s="3">
        <v>6.8383839664880055</v>
      </c>
      <c r="J229" s="3">
        <v>6.8324471369658806</v>
      </c>
      <c r="K229" s="3">
        <v>8.1077883521437126</v>
      </c>
      <c r="L229" s="3">
        <v>5.106645324893484</v>
      </c>
      <c r="M229" s="2">
        <v>0.82593099999999997</v>
      </c>
      <c r="N229" s="5">
        <v>63988</v>
      </c>
      <c r="O229" s="6">
        <f t="shared" si="9"/>
        <v>12.907592048509095</v>
      </c>
      <c r="P229" s="7">
        <f t="shared" si="10"/>
        <v>150.52536557702123</v>
      </c>
      <c r="Q229" s="2">
        <v>2.1776096906401237</v>
      </c>
      <c r="R229" s="7">
        <v>32100</v>
      </c>
      <c r="S229" s="8">
        <f t="shared" si="11"/>
        <v>4.5065050324048723</v>
      </c>
      <c r="T229" s="5">
        <v>3</v>
      </c>
    </row>
    <row r="230" spans="1:20" x14ac:dyDescent="0.25">
      <c r="A230" s="1" t="s">
        <v>222</v>
      </c>
      <c r="B230" s="1" t="s">
        <v>487</v>
      </c>
      <c r="C230" s="4">
        <v>6.998982579982882</v>
      </c>
      <c r="D230" s="3">
        <v>9.4515313505402805</v>
      </c>
      <c r="E230" s="3">
        <v>5.8669266713175432</v>
      </c>
      <c r="F230" s="3">
        <v>9.4127016889375827</v>
      </c>
      <c r="G230" s="3">
        <v>7.8961204881434286</v>
      </c>
      <c r="H230" s="3">
        <v>3.6883912448992091</v>
      </c>
      <c r="I230" s="3">
        <v>6.9402896836951022</v>
      </c>
      <c r="J230" s="3">
        <v>6.9199685599307177</v>
      </c>
      <c r="K230" s="3">
        <v>7.7251163449544196</v>
      </c>
      <c r="L230" s="3">
        <v>5.0897971874276546</v>
      </c>
      <c r="M230" s="2">
        <v>0.36970799999999998</v>
      </c>
      <c r="N230" s="5">
        <v>71028</v>
      </c>
      <c r="O230" s="6">
        <f t="shared" si="9"/>
        <v>5.2051022132116911</v>
      </c>
      <c r="P230" s="7">
        <f t="shared" si="10"/>
        <v>126.41405232666726</v>
      </c>
      <c r="Q230" s="2">
        <v>2.1017953532874833</v>
      </c>
      <c r="R230" s="7">
        <v>36300</v>
      </c>
      <c r="S230" s="8">
        <f t="shared" si="11"/>
        <v>4.5599066250361124</v>
      </c>
      <c r="T230" s="5">
        <v>10</v>
      </c>
    </row>
    <row r="231" spans="1:20" x14ac:dyDescent="0.25">
      <c r="A231" s="1" t="s">
        <v>223</v>
      </c>
      <c r="B231" s="1" t="s">
        <v>488</v>
      </c>
      <c r="C231" s="4">
        <v>7.3104982804441079</v>
      </c>
      <c r="D231" s="3">
        <v>9.4515313505402805</v>
      </c>
      <c r="E231" s="3">
        <v>6.6478717587720269</v>
      </c>
      <c r="F231" s="3">
        <v>9.4127016889375827</v>
      </c>
      <c r="G231" s="3">
        <v>7.9244661373757523</v>
      </c>
      <c r="H231" s="3">
        <v>5.7800705341175593</v>
      </c>
      <c r="I231" s="3">
        <v>7.0319055314713674</v>
      </c>
      <c r="J231" s="3">
        <v>6.6495591823440936</v>
      </c>
      <c r="K231" s="3">
        <v>7.5475624531062335</v>
      </c>
      <c r="L231" s="3">
        <v>5.3488158873320817</v>
      </c>
      <c r="M231" s="2">
        <v>0.50756699999999999</v>
      </c>
      <c r="N231" s="5">
        <v>153439</v>
      </c>
      <c r="O231" s="6">
        <f t="shared" si="9"/>
        <v>3.3079399631123767</v>
      </c>
      <c r="P231" s="7">
        <f t="shared" si="10"/>
        <v>184.45939690932804</v>
      </c>
      <c r="Q231" s="2">
        <v>2.2659007843766825</v>
      </c>
      <c r="R231" s="7">
        <v>38100</v>
      </c>
      <c r="S231" s="8">
        <f t="shared" si="11"/>
        <v>4.580924975675619</v>
      </c>
      <c r="T231" s="5">
        <v>3</v>
      </c>
    </row>
    <row r="232" spans="1:20" x14ac:dyDescent="0.25">
      <c r="A232" s="1" t="s">
        <v>224</v>
      </c>
      <c r="B232" s="1" t="s">
        <v>489</v>
      </c>
      <c r="C232" s="4">
        <v>5.5059790703586389</v>
      </c>
      <c r="D232" s="3">
        <v>6.0749500259364781</v>
      </c>
      <c r="E232" s="3">
        <v>7.4214579721664569</v>
      </c>
      <c r="F232" s="3">
        <v>6.1310969554284256</v>
      </c>
      <c r="G232" s="3">
        <v>3.4708640693934476</v>
      </c>
      <c r="H232" s="3">
        <v>4.3167066763273798</v>
      </c>
      <c r="I232" s="3">
        <v>7.0800964252249967</v>
      </c>
      <c r="J232" s="3">
        <v>5.1535402160635098</v>
      </c>
      <c r="K232" s="3">
        <v>4.8283857113297071</v>
      </c>
      <c r="L232" s="3">
        <v>5.0767135813573567</v>
      </c>
      <c r="M232" s="2">
        <v>0.62270599999999998</v>
      </c>
      <c r="N232" s="5">
        <v>2053</v>
      </c>
      <c r="O232" s="6">
        <f t="shared" si="9"/>
        <v>303.31514856307842</v>
      </c>
      <c r="P232" s="7">
        <f t="shared" si="10"/>
        <v>844.48504663611664</v>
      </c>
      <c r="Q232" s="2">
        <v>2.9265919638881801</v>
      </c>
      <c r="R232" s="7">
        <v>29200</v>
      </c>
      <c r="S232" s="8">
        <f t="shared" si="11"/>
        <v>4.4653828514484184</v>
      </c>
      <c r="T232" s="5">
        <v>5</v>
      </c>
    </row>
    <row r="233" spans="1:20" x14ac:dyDescent="0.25">
      <c r="A233" s="1" t="s">
        <v>225</v>
      </c>
      <c r="B233" s="1" t="s">
        <v>490</v>
      </c>
      <c r="C233" s="4">
        <v>5.2815363997416558</v>
      </c>
      <c r="D233" s="3">
        <v>6.0071062090581959</v>
      </c>
      <c r="E233" s="3">
        <v>6.4554474879267305</v>
      </c>
      <c r="F233" s="3">
        <v>5.5886135667061012</v>
      </c>
      <c r="G233" s="3">
        <v>3.3973473482961034</v>
      </c>
      <c r="H233" s="3">
        <v>3.7384372525543976</v>
      </c>
      <c r="I233" s="3">
        <v>6.2601489700004338</v>
      </c>
      <c r="J233" s="3">
        <v>4.4255671150083549</v>
      </c>
      <c r="K233" s="3">
        <v>6.514386158690872</v>
      </c>
      <c r="L233" s="3">
        <v>5.1467734894337154</v>
      </c>
      <c r="M233" s="2">
        <v>1.8664000000000001</v>
      </c>
      <c r="N233" s="5">
        <v>14993</v>
      </c>
      <c r="O233" s="6">
        <f t="shared" si="9"/>
        <v>124.48475955445875</v>
      </c>
      <c r="P233" s="7">
        <f t="shared" si="10"/>
        <v>245.91365576374386</v>
      </c>
      <c r="Q233" s="2">
        <v>2.3907826460960622</v>
      </c>
      <c r="R233" s="7">
        <v>11400</v>
      </c>
      <c r="S233" s="8">
        <f t="shared" si="11"/>
        <v>4.0569048513364727</v>
      </c>
      <c r="T233" s="5">
        <v>9</v>
      </c>
    </row>
    <row r="234" spans="1:20" x14ac:dyDescent="0.25">
      <c r="A234" s="1" t="s">
        <v>226</v>
      </c>
      <c r="B234" s="1" t="s">
        <v>491</v>
      </c>
      <c r="C234" s="4">
        <v>5.3181270848642823</v>
      </c>
      <c r="D234" s="3">
        <v>6.0144130409722285</v>
      </c>
      <c r="E234" s="3">
        <v>5.4019478291828849</v>
      </c>
      <c r="F234" s="3">
        <v>5.9485469930356727</v>
      </c>
      <c r="G234" s="3">
        <v>3.3735629464703161</v>
      </c>
      <c r="H234" s="3">
        <v>5.4250625703568289</v>
      </c>
      <c r="I234" s="3">
        <v>5.872392774138814</v>
      </c>
      <c r="J234" s="3">
        <v>4.3888376461865537</v>
      </c>
      <c r="K234" s="3">
        <v>6.7051734821252289</v>
      </c>
      <c r="L234" s="3">
        <v>4.7332064813100079</v>
      </c>
      <c r="M234" s="2">
        <v>1.3506880000000001</v>
      </c>
      <c r="N234" s="5">
        <v>16263</v>
      </c>
      <c r="O234" s="6">
        <f t="shared" si="9"/>
        <v>83.05281928303512</v>
      </c>
      <c r="P234" s="7">
        <f t="shared" si="10"/>
        <v>242.16988874592525</v>
      </c>
      <c r="Q234" s="2">
        <v>2.3841201422568408</v>
      </c>
      <c r="R234" s="7">
        <v>9900</v>
      </c>
      <c r="S234" s="8">
        <f t="shared" si="11"/>
        <v>3.9956351945975501</v>
      </c>
      <c r="T234" s="5">
        <v>9</v>
      </c>
    </row>
    <row r="235" spans="1:20" x14ac:dyDescent="0.25">
      <c r="A235" s="1" t="s">
        <v>227</v>
      </c>
      <c r="B235" s="1" t="s">
        <v>492</v>
      </c>
      <c r="C235" s="4">
        <v>4.9662459015770644</v>
      </c>
      <c r="D235" s="3">
        <v>6.0307702669501007</v>
      </c>
      <c r="E235" s="3">
        <v>4.1031678830741436</v>
      </c>
      <c r="F235" s="3">
        <v>5.8607574179042885</v>
      </c>
      <c r="G235" s="3">
        <v>3.49398290894757</v>
      </c>
      <c r="H235" s="3">
        <v>3.6937607559738992</v>
      </c>
      <c r="I235" s="3">
        <v>6.1512770135419359</v>
      </c>
      <c r="J235" s="3">
        <v>4.9527867571089637</v>
      </c>
      <c r="K235" s="3">
        <v>6.7232767131714306</v>
      </c>
      <c r="L235" s="3">
        <v>3.686433397521256</v>
      </c>
      <c r="M235" s="2">
        <v>1.5851310000000001</v>
      </c>
      <c r="N235" s="5">
        <v>15728</v>
      </c>
      <c r="O235" s="6">
        <f t="shared" si="9"/>
        <v>100.78401576805697</v>
      </c>
      <c r="P235" s="7">
        <f t="shared" si="10"/>
        <v>361.41408750719211</v>
      </c>
      <c r="Q235" s="2">
        <v>2.5580050768563378</v>
      </c>
      <c r="R235" s="7">
        <v>8200</v>
      </c>
      <c r="S235" s="8">
        <f t="shared" si="11"/>
        <v>3.9138138523837167</v>
      </c>
      <c r="T235" s="5">
        <v>9</v>
      </c>
    </row>
    <row r="236" spans="1:20" x14ac:dyDescent="0.25">
      <c r="A236" s="1" t="s">
        <v>228</v>
      </c>
      <c r="B236" s="1" t="s">
        <v>493</v>
      </c>
      <c r="C236" s="4">
        <v>5.7127756244055243</v>
      </c>
      <c r="D236" s="3">
        <v>6.1411529942968563</v>
      </c>
      <c r="E236" s="3">
        <v>6.2010369129318876</v>
      </c>
      <c r="F236" s="3">
        <v>6.9251134523022939</v>
      </c>
      <c r="G236" s="3">
        <v>6.197832968757397</v>
      </c>
      <c r="H236" s="3">
        <v>3.5479061573092689</v>
      </c>
      <c r="I236" s="3">
        <v>6.2919442045746301</v>
      </c>
      <c r="J236" s="3">
        <v>5.3089101158828171</v>
      </c>
      <c r="K236" s="3">
        <v>6.7356237631137112</v>
      </c>
      <c r="L236" s="3">
        <v>4.0654600504808602</v>
      </c>
      <c r="M236" s="2">
        <v>1.084935</v>
      </c>
      <c r="N236" s="5">
        <v>12212.29</v>
      </c>
      <c r="O236" s="6">
        <f t="shared" si="9"/>
        <v>88.839603383149267</v>
      </c>
      <c r="P236" s="7">
        <f t="shared" si="10"/>
        <v>206.93081541553866</v>
      </c>
      <c r="Q236" s="2">
        <v>2.3158251691017147</v>
      </c>
      <c r="R236" s="7">
        <v>14400</v>
      </c>
      <c r="S236" s="8">
        <f t="shared" si="11"/>
        <v>4.1583624920952493</v>
      </c>
      <c r="T236" s="5">
        <v>9</v>
      </c>
    </row>
    <row r="237" spans="1:20" x14ac:dyDescent="0.25">
      <c r="A237" s="1" t="s">
        <v>229</v>
      </c>
      <c r="B237" s="1" t="s">
        <v>494</v>
      </c>
      <c r="C237" s="4">
        <v>5.8527588275862676</v>
      </c>
      <c r="D237" s="3">
        <v>6.1411529942968563</v>
      </c>
      <c r="E237" s="3">
        <v>5.9422900631854914</v>
      </c>
      <c r="F237" s="3">
        <v>6.9251134523022939</v>
      </c>
      <c r="G237" s="3">
        <v>6.398022467525557</v>
      </c>
      <c r="H237" s="3">
        <v>3.7553894231526779</v>
      </c>
      <c r="I237" s="3">
        <v>6.4248679302599028</v>
      </c>
      <c r="J237" s="3">
        <v>6.1985212996183581</v>
      </c>
      <c r="K237" s="3">
        <v>6.6399128590488496</v>
      </c>
      <c r="L237" s="3">
        <v>4.2495589588864231</v>
      </c>
      <c r="M237" s="2">
        <v>0.96204100000000004</v>
      </c>
      <c r="N237" s="5">
        <v>8060.71</v>
      </c>
      <c r="O237" s="6">
        <f t="shared" si="9"/>
        <v>119.34941214855763</v>
      </c>
      <c r="P237" s="7">
        <f t="shared" si="10"/>
        <v>594.75419245019975</v>
      </c>
      <c r="Q237" s="2">
        <v>2.7743375120822673</v>
      </c>
      <c r="R237" s="7">
        <v>20800</v>
      </c>
      <c r="S237" s="8">
        <f t="shared" si="11"/>
        <v>4.318063334962762</v>
      </c>
      <c r="T237" s="5">
        <v>5</v>
      </c>
    </row>
    <row r="238" spans="1:20" x14ac:dyDescent="0.25">
      <c r="A238" s="1" t="s">
        <v>538</v>
      </c>
      <c r="B238" s="1" t="s">
        <v>539</v>
      </c>
      <c r="C238" s="4">
        <v>7.2899303339986137</v>
      </c>
      <c r="D238" s="3">
        <v>7.798402174321903</v>
      </c>
      <c r="E238" s="3">
        <v>6.4322958625134161</v>
      </c>
      <c r="F238" s="3">
        <v>7.7359137233802899</v>
      </c>
      <c r="G238" s="3">
        <v>7.132087319894163</v>
      </c>
      <c r="H238" s="3">
        <v>8.7199730283995436</v>
      </c>
      <c r="I238" s="3">
        <v>8.3965236958141602</v>
      </c>
      <c r="J238" s="3">
        <v>8.6641796355939587</v>
      </c>
      <c r="K238" s="3">
        <v>4.4762932943566165</v>
      </c>
      <c r="L238" s="3">
        <v>6.2537042717134721</v>
      </c>
      <c r="M238" s="2">
        <v>11.230058</v>
      </c>
      <c r="N238" s="5">
        <v>8140</v>
      </c>
      <c r="O238" s="6">
        <f t="shared" si="9"/>
        <v>1379.6140049140049</v>
      </c>
      <c r="P238" s="7">
        <f t="shared" si="10"/>
        <v>2700.0000000000014</v>
      </c>
      <c r="Q238" s="2">
        <v>3.4313637641589874</v>
      </c>
      <c r="R238" s="7">
        <v>39723.878808105888</v>
      </c>
      <c r="S238" s="8">
        <f t="shared" si="11"/>
        <v>4.5990516482501063</v>
      </c>
      <c r="T238" s="5">
        <v>1</v>
      </c>
    </row>
    <row r="239" spans="1:20" x14ac:dyDescent="0.25">
      <c r="A239" s="1" t="s">
        <v>230</v>
      </c>
      <c r="B239" s="1" t="s">
        <v>495</v>
      </c>
      <c r="C239" s="4">
        <v>6.5755675921092687</v>
      </c>
      <c r="D239" s="3">
        <v>7.9143981324746981</v>
      </c>
      <c r="E239" s="3">
        <v>5.2164009649344401</v>
      </c>
      <c r="F239" s="3">
        <v>8.3840148261088974</v>
      </c>
      <c r="G239" s="3">
        <v>7.6000794664475624</v>
      </c>
      <c r="H239" s="3">
        <v>7.2295646360814567</v>
      </c>
      <c r="I239" s="3">
        <v>6.6609427754041617</v>
      </c>
      <c r="J239" s="3">
        <v>6.9688133436212851</v>
      </c>
      <c r="K239" s="3">
        <v>4.1030843620688309</v>
      </c>
      <c r="L239" s="3">
        <v>5.1028098218420928</v>
      </c>
      <c r="M239" s="2">
        <v>1.170984</v>
      </c>
      <c r="N239" s="5">
        <v>3031</v>
      </c>
      <c r="O239" s="6">
        <f t="shared" si="9"/>
        <v>386.33586275156716</v>
      </c>
      <c r="P239" s="7">
        <f t="shared" si="10"/>
        <v>869.61709891799592</v>
      </c>
      <c r="Q239" s="2">
        <v>2.939328070513294</v>
      </c>
      <c r="R239" s="7">
        <v>19100</v>
      </c>
      <c r="S239" s="8">
        <f t="shared" si="11"/>
        <v>4.2810333672477272</v>
      </c>
      <c r="T239" s="5">
        <v>8</v>
      </c>
    </row>
    <row r="240" spans="1:20" x14ac:dyDescent="0.25">
      <c r="A240" s="1" t="s">
        <v>231</v>
      </c>
      <c r="B240" s="1" t="s">
        <v>496</v>
      </c>
      <c r="C240" s="4">
        <v>6.6953851230831454</v>
      </c>
      <c r="D240" s="3">
        <v>7.9143981324746981</v>
      </c>
      <c r="E240" s="3">
        <v>5.5045627048997394</v>
      </c>
      <c r="F240" s="3">
        <v>8.3840148261088974</v>
      </c>
      <c r="G240" s="3">
        <v>7.6398715489598885</v>
      </c>
      <c r="H240" s="3">
        <v>6.9829752919873522</v>
      </c>
      <c r="I240" s="3">
        <v>6.6508900268937481</v>
      </c>
      <c r="J240" s="3">
        <v>7.1941178395353234</v>
      </c>
      <c r="K240" s="3">
        <v>4.8110186118759719</v>
      </c>
      <c r="L240" s="3">
        <v>5.1766171250126858</v>
      </c>
      <c r="M240" s="2">
        <v>1.4244600000000001</v>
      </c>
      <c r="N240" s="5">
        <v>5575</v>
      </c>
      <c r="O240" s="6">
        <f t="shared" si="9"/>
        <v>255.50852017937223</v>
      </c>
      <c r="P240" s="7">
        <f t="shared" si="10"/>
        <v>1858.8269217735049</v>
      </c>
      <c r="Q240" s="2">
        <v>3.2692389538288915</v>
      </c>
      <c r="R240" s="7">
        <v>21700</v>
      </c>
      <c r="S240" s="8">
        <f t="shared" si="11"/>
        <v>4.3364597338485291</v>
      </c>
      <c r="T240" s="5">
        <v>4</v>
      </c>
    </row>
    <row r="241" spans="1:20" x14ac:dyDescent="0.25">
      <c r="A241" s="1" t="s">
        <v>232</v>
      </c>
      <c r="B241" s="1" t="s">
        <v>497</v>
      </c>
      <c r="C241" s="4">
        <v>6.6150083698878088</v>
      </c>
      <c r="D241" s="3">
        <v>7.9321841202423782</v>
      </c>
      <c r="E241" s="3">
        <v>5.7921331235418592</v>
      </c>
      <c r="F241" s="3">
        <v>8.2770559173360532</v>
      </c>
      <c r="G241" s="3">
        <v>7.4066215018913191</v>
      </c>
      <c r="H241" s="3">
        <v>5.7476900907090052</v>
      </c>
      <c r="I241" s="3">
        <v>6.8319485673666049</v>
      </c>
      <c r="J241" s="3">
        <v>7.2798231942369789</v>
      </c>
      <c r="K241" s="3">
        <v>4.8380499222315096</v>
      </c>
      <c r="L241" s="3">
        <v>5.4295688914345677</v>
      </c>
      <c r="M241" s="2">
        <v>0.494697</v>
      </c>
      <c r="N241" s="5">
        <v>6830</v>
      </c>
      <c r="O241" s="6">
        <f t="shared" si="9"/>
        <v>72.430014641288437</v>
      </c>
      <c r="P241" s="7">
        <f t="shared" si="10"/>
        <v>284.90243449551247</v>
      </c>
      <c r="Q241" s="2">
        <v>2.4546961603080972</v>
      </c>
      <c r="R241" s="7">
        <v>23200</v>
      </c>
      <c r="S241" s="8">
        <f t="shared" si="11"/>
        <v>4.3654879848908994</v>
      </c>
      <c r="T241" s="5">
        <v>6</v>
      </c>
    </row>
    <row r="242" spans="1:20" x14ac:dyDescent="0.25">
      <c r="A242" s="1" t="s">
        <v>233</v>
      </c>
      <c r="B242" s="1" t="s">
        <v>498</v>
      </c>
      <c r="C242" s="4">
        <v>6.7350398132354963</v>
      </c>
      <c r="D242" s="3">
        <v>7.9321841202423782</v>
      </c>
      <c r="E242" s="3">
        <v>5.9560416286003308</v>
      </c>
      <c r="F242" s="3">
        <v>8.2770559173360532</v>
      </c>
      <c r="G242" s="3">
        <v>7.2984519633777687</v>
      </c>
      <c r="H242" s="3">
        <v>8.0008858916557024</v>
      </c>
      <c r="I242" s="3">
        <v>7.2771390700260268</v>
      </c>
      <c r="J242" s="3">
        <v>7.0480028703613371</v>
      </c>
      <c r="K242" s="3">
        <v>3.469160190845725</v>
      </c>
      <c r="L242" s="3">
        <v>5.3564366666741385</v>
      </c>
      <c r="M242" s="2">
        <v>2.6151439999999999</v>
      </c>
      <c r="N242" s="5">
        <v>1280</v>
      </c>
      <c r="O242" s="6">
        <f t="shared" si="9"/>
        <v>2043.08125</v>
      </c>
      <c r="P242" s="7">
        <f t="shared" si="10"/>
        <v>2675.765158801546</v>
      </c>
      <c r="Q242" s="2">
        <v>3.4274479944798961</v>
      </c>
      <c r="R242" s="7">
        <v>23700</v>
      </c>
      <c r="S242" s="8">
        <f t="shared" si="11"/>
        <v>4.3747483460101035</v>
      </c>
      <c r="T242" s="5">
        <v>4</v>
      </c>
    </row>
    <row r="243" spans="1:20" x14ac:dyDescent="0.25">
      <c r="A243" s="1" t="s">
        <v>234</v>
      </c>
      <c r="B243" s="1" t="s">
        <v>499</v>
      </c>
      <c r="C243" s="4">
        <v>6.5998580116587737</v>
      </c>
      <c r="D243" s="3">
        <v>7.9321841202423782</v>
      </c>
      <c r="E243" s="3">
        <v>5.4098447135482575</v>
      </c>
      <c r="F243" s="3">
        <v>8.2770559173360532</v>
      </c>
      <c r="G243" s="3">
        <v>7.1211318973952942</v>
      </c>
      <c r="H243" s="3">
        <v>7.6684859699380823</v>
      </c>
      <c r="I243" s="3">
        <v>7.3288641783714823</v>
      </c>
      <c r="J243" s="3">
        <v>6.8563523302202274</v>
      </c>
      <c r="K243" s="3">
        <v>3.6147844780634451</v>
      </c>
      <c r="L243" s="3">
        <v>5.1900184998137444</v>
      </c>
      <c r="M243" s="2">
        <v>1.4474959999999999</v>
      </c>
      <c r="N243" s="5">
        <v>3080</v>
      </c>
      <c r="O243" s="6">
        <f t="shared" si="9"/>
        <v>469.96623376623376</v>
      </c>
      <c r="P243" s="7">
        <f t="shared" si="10"/>
        <v>888.44454672133656</v>
      </c>
      <c r="Q243" s="2">
        <v>2.9486303260023252</v>
      </c>
      <c r="R243" s="7">
        <v>20600</v>
      </c>
      <c r="S243" s="8">
        <f t="shared" si="11"/>
        <v>4.3138672203691533</v>
      </c>
      <c r="T243" s="5">
        <v>5</v>
      </c>
    </row>
    <row r="244" spans="1:20" x14ac:dyDescent="0.25">
      <c r="A244" s="1" t="s">
        <v>235</v>
      </c>
      <c r="B244" s="1" t="s">
        <v>500</v>
      </c>
      <c r="C244" s="4">
        <v>6.7282653223035531</v>
      </c>
      <c r="D244" s="3">
        <v>7.9321841202423782</v>
      </c>
      <c r="E244" s="3">
        <v>5.7034258556175956</v>
      </c>
      <c r="F244" s="3">
        <v>8.2770559173360532</v>
      </c>
      <c r="G244" s="3">
        <v>7.2688626806010763</v>
      </c>
      <c r="H244" s="3">
        <v>7.6996370728359391</v>
      </c>
      <c r="I244" s="3">
        <v>7.1174034011029583</v>
      </c>
      <c r="J244" s="3">
        <v>7.0816610102100075</v>
      </c>
      <c r="K244" s="3">
        <v>3.7491030272463277</v>
      </c>
      <c r="L244" s="3">
        <v>5.7250548155396439</v>
      </c>
      <c r="M244" s="2">
        <v>1.0074860000000001</v>
      </c>
      <c r="N244" s="5">
        <v>2340</v>
      </c>
      <c r="O244" s="6">
        <f t="shared" si="9"/>
        <v>430.54957264957267</v>
      </c>
      <c r="P244" s="7">
        <f t="shared" si="10"/>
        <v>816.61189452152257</v>
      </c>
      <c r="Q244" s="2">
        <v>2.9120157014349339</v>
      </c>
      <c r="R244" s="7">
        <v>29100</v>
      </c>
      <c r="S244" s="8">
        <f t="shared" si="11"/>
        <v>4.4638929889859069</v>
      </c>
      <c r="T244" s="5">
        <v>5</v>
      </c>
    </row>
    <row r="245" spans="1:20" x14ac:dyDescent="0.25">
      <c r="A245" s="1" t="s">
        <v>236</v>
      </c>
      <c r="B245" s="1" t="s">
        <v>501</v>
      </c>
      <c r="C245" s="4">
        <v>6.6363502434301918</v>
      </c>
      <c r="D245" s="3">
        <v>7.9321841202423782</v>
      </c>
      <c r="E245" s="3">
        <v>5.3620723337812848</v>
      </c>
      <c r="F245" s="3">
        <v>8.2770559173360532</v>
      </c>
      <c r="G245" s="3">
        <v>7.0998332414195202</v>
      </c>
      <c r="H245" s="3">
        <v>7.3720138895329077</v>
      </c>
      <c r="I245" s="3">
        <v>7.2037353679569742</v>
      </c>
      <c r="J245" s="3">
        <v>6.7461315150910686</v>
      </c>
      <c r="K245" s="3">
        <v>4.555137089898766</v>
      </c>
      <c r="L245" s="3">
        <v>5.1789887156127845</v>
      </c>
      <c r="M245" s="2">
        <v>1.351998</v>
      </c>
      <c r="N245" s="5">
        <v>645</v>
      </c>
      <c r="O245" s="6">
        <f t="shared" si="9"/>
        <v>2096.1209302325578</v>
      </c>
      <c r="P245" s="7">
        <f t="shared" si="10"/>
        <v>2204.2328461358802</v>
      </c>
      <c r="Q245" s="2">
        <v>3.343257469694541</v>
      </c>
      <c r="R245" s="7">
        <v>20000</v>
      </c>
      <c r="S245" s="8">
        <f t="shared" si="11"/>
        <v>4.3010299956639813</v>
      </c>
      <c r="T245" s="5">
        <v>4</v>
      </c>
    </row>
    <row r="246" spans="1:20" x14ac:dyDescent="0.25">
      <c r="A246" s="1" t="s">
        <v>237</v>
      </c>
      <c r="B246" s="1" t="s">
        <v>502</v>
      </c>
      <c r="C246" s="4">
        <v>6.6643416526740049</v>
      </c>
      <c r="D246" s="3">
        <v>7.7962826047911244</v>
      </c>
      <c r="E246" s="3">
        <v>5.7067321669001432</v>
      </c>
      <c r="F246" s="3">
        <v>8.2308923078616605</v>
      </c>
      <c r="G246" s="3">
        <v>7.2282182873171621</v>
      </c>
      <c r="H246" s="3">
        <v>5.9453604562380775</v>
      </c>
      <c r="I246" s="3">
        <v>7.2874834841887344</v>
      </c>
      <c r="J246" s="3">
        <v>7.0371034193799922</v>
      </c>
      <c r="K246" s="3">
        <v>5.3146022087544331</v>
      </c>
      <c r="L246" s="3">
        <v>5.4323999386347142</v>
      </c>
      <c r="M246" s="2">
        <v>0.91943799999999998</v>
      </c>
      <c r="N246" s="5">
        <v>3521</v>
      </c>
      <c r="O246" s="6">
        <f t="shared" si="9"/>
        <v>261.12979267253621</v>
      </c>
      <c r="P246" s="7">
        <f t="shared" si="10"/>
        <v>786.23724002411416</v>
      </c>
      <c r="Q246" s="2">
        <v>2.8955536102726143</v>
      </c>
      <c r="R246" s="7">
        <v>20200</v>
      </c>
      <c r="S246" s="8">
        <f t="shared" si="11"/>
        <v>4.3053513694466234</v>
      </c>
      <c r="T246" s="5">
        <v>5</v>
      </c>
    </row>
    <row r="247" spans="1:20" x14ac:dyDescent="0.25">
      <c r="A247" s="1" t="s">
        <v>238</v>
      </c>
      <c r="B247" s="1" t="s">
        <v>503</v>
      </c>
      <c r="C247" s="4">
        <v>7.0189848357207243</v>
      </c>
      <c r="D247" s="3">
        <v>7.7962826047911244</v>
      </c>
      <c r="E247" s="3">
        <v>6.2408237163479372</v>
      </c>
      <c r="F247" s="3">
        <v>8.2308923078616605</v>
      </c>
      <c r="G247" s="3">
        <v>7.5290485367240843</v>
      </c>
      <c r="H247" s="3">
        <v>7.8945611720578812</v>
      </c>
      <c r="I247" s="3">
        <v>7.3781274658498823</v>
      </c>
      <c r="J247" s="3">
        <v>7.2245905825766501</v>
      </c>
      <c r="K247" s="3">
        <v>5.1685194790682933</v>
      </c>
      <c r="L247" s="3">
        <v>5.7080176562090044</v>
      </c>
      <c r="M247" s="2">
        <v>0.79930400000000001</v>
      </c>
      <c r="N247" s="5">
        <v>8323</v>
      </c>
      <c r="O247" s="6">
        <f t="shared" si="9"/>
        <v>96.035564099483366</v>
      </c>
      <c r="P247" s="7">
        <f t="shared" si="10"/>
        <v>490.57664545844352</v>
      </c>
      <c r="Q247" s="2">
        <v>2.6907068692067897</v>
      </c>
      <c r="R247" s="7">
        <v>23000</v>
      </c>
      <c r="S247" s="8">
        <f t="shared" si="11"/>
        <v>4.3617278360175931</v>
      </c>
      <c r="T247" s="5">
        <v>5</v>
      </c>
    </row>
    <row r="248" spans="1:20" x14ac:dyDescent="0.25">
      <c r="A248" s="1" t="s">
        <v>239</v>
      </c>
      <c r="B248" s="1" t="s">
        <v>504</v>
      </c>
      <c r="C248" s="4">
        <v>6.5730783051953328</v>
      </c>
      <c r="D248" s="3">
        <v>7.7962826047911244</v>
      </c>
      <c r="E248" s="3">
        <v>5.0738395551755771</v>
      </c>
      <c r="F248" s="3">
        <v>8.2308923078616605</v>
      </c>
      <c r="G248" s="3">
        <v>7.1802469300204788</v>
      </c>
      <c r="H248" s="3">
        <v>7.9322024089348098</v>
      </c>
      <c r="I248" s="3">
        <v>7.5739995389766248</v>
      </c>
      <c r="J248" s="3">
        <v>6.3590792188558893</v>
      </c>
      <c r="K248" s="3">
        <v>3.8076526262414023</v>
      </c>
      <c r="L248" s="3">
        <v>5.2035095559004292</v>
      </c>
      <c r="M248" s="2">
        <v>1.322813</v>
      </c>
      <c r="N248" s="5">
        <v>1553</v>
      </c>
      <c r="O248" s="6">
        <f t="shared" si="9"/>
        <v>851.7791371538957</v>
      </c>
      <c r="P248" s="7">
        <f t="shared" si="10"/>
        <v>1509.5520876565679</v>
      </c>
      <c r="Q248" s="2">
        <v>3.1788481031103841</v>
      </c>
      <c r="R248" s="7">
        <v>20100</v>
      </c>
      <c r="S248" s="8">
        <f t="shared" si="11"/>
        <v>4.3031960574204886</v>
      </c>
      <c r="T248" s="5">
        <v>4</v>
      </c>
    </row>
    <row r="249" spans="1:20" x14ac:dyDescent="0.25">
      <c r="A249" s="1" t="s">
        <v>240</v>
      </c>
      <c r="B249" s="1" t="s">
        <v>505</v>
      </c>
      <c r="C249" s="4">
        <v>6.5544955004560679</v>
      </c>
      <c r="D249" s="3">
        <v>7.7962826047911244</v>
      </c>
      <c r="E249" s="3">
        <v>5.4400647868230765</v>
      </c>
      <c r="F249" s="3">
        <v>8.2308923078616605</v>
      </c>
      <c r="G249" s="3">
        <v>7.1611487535818314</v>
      </c>
      <c r="H249" s="3">
        <v>8.0216067405155567</v>
      </c>
      <c r="I249" s="3">
        <v>7.5999437921849706</v>
      </c>
      <c r="J249" s="3">
        <v>7.2213248157839214</v>
      </c>
      <c r="K249" s="3">
        <v>2.2781401039606068</v>
      </c>
      <c r="L249" s="3">
        <v>5.2410555986018625</v>
      </c>
      <c r="M249" s="2">
        <v>2.238127</v>
      </c>
      <c r="N249" s="5">
        <v>2031</v>
      </c>
      <c r="O249" s="6">
        <f t="shared" si="9"/>
        <v>1101.982767109798</v>
      </c>
      <c r="P249" s="7">
        <f t="shared" si="10"/>
        <v>1734.3734310152192</v>
      </c>
      <c r="Q249" s="2">
        <v>3.2391426119224871</v>
      </c>
      <c r="R249" s="7">
        <v>23600</v>
      </c>
      <c r="S249" s="8">
        <f t="shared" si="11"/>
        <v>4.3729120029701063</v>
      </c>
      <c r="T249" s="5">
        <v>4</v>
      </c>
    </row>
    <row r="250" spans="1:20" x14ac:dyDescent="0.25">
      <c r="A250" s="1" t="s">
        <v>241</v>
      </c>
      <c r="B250" s="1" t="s">
        <v>506</v>
      </c>
      <c r="C250" s="4">
        <v>7.0735559412953455</v>
      </c>
      <c r="D250" s="3">
        <v>8.0184811083453393</v>
      </c>
      <c r="E250" s="3">
        <v>5.9621013865167809</v>
      </c>
      <c r="F250" s="3">
        <v>8.6788691431353548</v>
      </c>
      <c r="G250" s="3">
        <v>7.4026389700680006</v>
      </c>
      <c r="H250" s="3">
        <v>8.0869190268869495</v>
      </c>
      <c r="I250" s="3">
        <v>7.758844921801745</v>
      </c>
      <c r="J250" s="3">
        <v>7.5316731404928294</v>
      </c>
      <c r="K250" s="3">
        <v>4.5446617644105762</v>
      </c>
      <c r="L250" s="3">
        <v>5.6778140100005388</v>
      </c>
      <c r="M250" s="2">
        <v>2.0894520000000001</v>
      </c>
      <c r="N250" s="5">
        <v>4794</v>
      </c>
      <c r="O250" s="6">
        <f t="shared" si="9"/>
        <v>435.84730913642056</v>
      </c>
      <c r="P250" s="7">
        <f t="shared" si="10"/>
        <v>1168.5692473863801</v>
      </c>
      <c r="Q250" s="2">
        <v>3.067654453028386</v>
      </c>
      <c r="R250" s="7">
        <v>22800</v>
      </c>
      <c r="S250" s="8">
        <f t="shared" si="11"/>
        <v>4.357934847000454</v>
      </c>
      <c r="T250" s="5">
        <v>4</v>
      </c>
    </row>
    <row r="251" spans="1:20" x14ac:dyDescent="0.25">
      <c r="A251" s="1" t="s">
        <v>242</v>
      </c>
      <c r="B251" s="1" t="s">
        <v>507</v>
      </c>
      <c r="C251" s="4">
        <v>7.082574596820006</v>
      </c>
      <c r="D251" s="3">
        <v>8.0184811083453393</v>
      </c>
      <c r="E251" s="3">
        <v>6.2935992244283581</v>
      </c>
      <c r="F251" s="3">
        <v>8.6788691431353548</v>
      </c>
      <c r="G251" s="3">
        <v>7.4693287791080554</v>
      </c>
      <c r="H251" s="3">
        <v>7.8127034180221191</v>
      </c>
      <c r="I251" s="3">
        <v>7.8942258277757285</v>
      </c>
      <c r="J251" s="3">
        <v>7.1234808395236433</v>
      </c>
      <c r="K251" s="3">
        <v>4.5785886404757585</v>
      </c>
      <c r="L251" s="3">
        <v>5.8738943905656935</v>
      </c>
      <c r="M251" s="2">
        <v>1.6764159999999999</v>
      </c>
      <c r="N251" s="5">
        <v>4921</v>
      </c>
      <c r="O251" s="6">
        <f t="shared" si="9"/>
        <v>340.66571834992885</v>
      </c>
      <c r="P251" s="7">
        <f t="shared" si="10"/>
        <v>1019.6906474708888</v>
      </c>
      <c r="Q251" s="2">
        <v>3.0084684360033083</v>
      </c>
      <c r="R251" s="7">
        <v>25600</v>
      </c>
      <c r="S251" s="8">
        <f t="shared" si="11"/>
        <v>4.4082399653118491</v>
      </c>
      <c r="T251" s="5">
        <v>4</v>
      </c>
    </row>
    <row r="252" spans="1:20" x14ac:dyDescent="0.25">
      <c r="A252" s="1" t="s">
        <v>243</v>
      </c>
      <c r="B252" s="1" t="s">
        <v>508</v>
      </c>
      <c r="C252" s="4">
        <v>6.8170295530509577</v>
      </c>
      <c r="D252" s="3">
        <v>8.0184811083453393</v>
      </c>
      <c r="E252" s="3">
        <v>6.3724911632425671</v>
      </c>
      <c r="F252" s="3">
        <v>8.6788691431353548</v>
      </c>
      <c r="G252" s="3">
        <v>7.4497344499186831</v>
      </c>
      <c r="H252" s="3">
        <v>6.024722055778315</v>
      </c>
      <c r="I252" s="3">
        <v>7.4845770761306012</v>
      </c>
      <c r="J252" s="3">
        <v>6.8953511451087266</v>
      </c>
      <c r="K252" s="3">
        <v>4.7439410033576488</v>
      </c>
      <c r="L252" s="3">
        <v>5.685098832441394</v>
      </c>
      <c r="M252" s="2">
        <v>0.70046600000000003</v>
      </c>
      <c r="N252" s="5">
        <v>5928</v>
      </c>
      <c r="O252" s="6">
        <f t="shared" si="9"/>
        <v>118.16228070175438</v>
      </c>
      <c r="P252" s="7">
        <f t="shared" si="10"/>
        <v>319.4943172206718</v>
      </c>
      <c r="Q252" s="2">
        <v>2.5044631378570075</v>
      </c>
      <c r="R252" s="7">
        <v>19300</v>
      </c>
      <c r="S252" s="8">
        <f t="shared" si="11"/>
        <v>4.2855573090077739</v>
      </c>
      <c r="T252" s="5">
        <v>9</v>
      </c>
    </row>
    <row r="253" spans="1:20" x14ac:dyDescent="0.25">
      <c r="A253" s="1" t="s">
        <v>244</v>
      </c>
      <c r="B253" s="1" t="s">
        <v>509</v>
      </c>
      <c r="C253" s="4">
        <v>7.065506829176563</v>
      </c>
      <c r="D253" s="3">
        <v>7.8590810323745979</v>
      </c>
      <c r="E253" s="3">
        <v>6.2610197049296055</v>
      </c>
      <c r="F253" s="3">
        <v>8.3955552262350235</v>
      </c>
      <c r="G253" s="3">
        <v>7.5776716136861513</v>
      </c>
      <c r="H253" s="3">
        <v>8.8603428616209783</v>
      </c>
      <c r="I253" s="3">
        <v>7.5502436751206981</v>
      </c>
      <c r="J253" s="3">
        <v>6.3390704741472677</v>
      </c>
      <c r="K253" s="3">
        <v>5.1787608415847544</v>
      </c>
      <c r="L253" s="3">
        <v>5.5678160328899917</v>
      </c>
      <c r="M253" s="2">
        <v>1.2717240000000001</v>
      </c>
      <c r="N253" s="5">
        <v>5901</v>
      </c>
      <c r="O253" s="6">
        <f t="shared" si="9"/>
        <v>215.50991357397052</v>
      </c>
      <c r="P253" s="7">
        <f t="shared" si="10"/>
        <v>715.00581736067193</v>
      </c>
      <c r="Q253" s="2">
        <v>2.8543095752799075</v>
      </c>
      <c r="R253" s="7">
        <v>23200</v>
      </c>
      <c r="S253" s="8">
        <f t="shared" si="11"/>
        <v>4.3654879848908994</v>
      </c>
      <c r="T253" s="5">
        <v>5</v>
      </c>
    </row>
    <row r="254" spans="1:20" x14ac:dyDescent="0.25">
      <c r="A254" s="1" t="s">
        <v>245</v>
      </c>
      <c r="B254" s="1" t="s">
        <v>510</v>
      </c>
      <c r="C254" s="4">
        <v>6.71974077096655</v>
      </c>
      <c r="D254" s="3">
        <v>7.8590810323745979</v>
      </c>
      <c r="E254" s="3">
        <v>6.3884016509392909</v>
      </c>
      <c r="F254" s="3">
        <v>8.3955552262350235</v>
      </c>
      <c r="G254" s="3">
        <v>7.423104365370607</v>
      </c>
      <c r="H254" s="3">
        <v>7.1813268826178209</v>
      </c>
      <c r="I254" s="3">
        <v>7.5760706607381048</v>
      </c>
      <c r="J254" s="3">
        <v>5.5907629777197068</v>
      </c>
      <c r="K254" s="3">
        <v>4.196820342214604</v>
      </c>
      <c r="L254" s="3">
        <v>5.8665438004892057</v>
      </c>
      <c r="M254" s="2">
        <v>1.5245150000000001</v>
      </c>
      <c r="N254" s="5">
        <v>6208</v>
      </c>
      <c r="O254" s="6">
        <f t="shared" si="9"/>
        <v>245.57264819587633</v>
      </c>
      <c r="P254" s="7">
        <f t="shared" si="10"/>
        <v>848.4960660427887</v>
      </c>
      <c r="Q254" s="2">
        <v>2.9286498331005189</v>
      </c>
      <c r="R254" s="7">
        <v>20100</v>
      </c>
      <c r="S254" s="8">
        <f t="shared" si="11"/>
        <v>4.3031960574204886</v>
      </c>
      <c r="T254" s="5">
        <v>5</v>
      </c>
    </row>
    <row r="255" spans="1:20" x14ac:dyDescent="0.25">
      <c r="A255" s="1" t="s">
        <v>246</v>
      </c>
      <c r="B255" s="1" t="s">
        <v>511</v>
      </c>
      <c r="C255" s="4">
        <v>6.6495845421719606</v>
      </c>
      <c r="D255" s="3">
        <v>7.8590810323745979</v>
      </c>
      <c r="E255" s="3">
        <v>5.0187770457778766</v>
      </c>
      <c r="F255" s="3">
        <v>8.3955552262350235</v>
      </c>
      <c r="G255" s="3">
        <v>7.2351060196855821</v>
      </c>
      <c r="H255" s="3">
        <v>8.2100721736982614</v>
      </c>
      <c r="I255" s="3">
        <v>7.781186641991801</v>
      </c>
      <c r="J255" s="3">
        <v>6.35310470179998</v>
      </c>
      <c r="K255" s="3">
        <v>3.9128025669983981</v>
      </c>
      <c r="L255" s="3">
        <v>5.0805754709861208</v>
      </c>
      <c r="M255" s="2">
        <v>2.6468889999999998</v>
      </c>
      <c r="N255" s="5">
        <v>902</v>
      </c>
      <c r="O255" s="6">
        <f t="shared" si="9"/>
        <v>2934.4667405764967</v>
      </c>
      <c r="P255" s="7">
        <f t="shared" si="10"/>
        <v>3201.3277110190402</v>
      </c>
      <c r="Q255" s="2">
        <v>3.5053301339386871</v>
      </c>
      <c r="R255" s="7">
        <v>23500</v>
      </c>
      <c r="S255" s="8">
        <f t="shared" si="11"/>
        <v>4.3710678622717358</v>
      </c>
      <c r="T255" s="5">
        <v>4</v>
      </c>
    </row>
    <row r="256" spans="1:20" x14ac:dyDescent="0.25">
      <c r="A256" s="1" t="s">
        <v>247</v>
      </c>
      <c r="B256" s="1" t="s">
        <v>512</v>
      </c>
      <c r="C256" s="4">
        <v>7.190779011586244</v>
      </c>
      <c r="D256" s="3">
        <v>7.87117971561171</v>
      </c>
      <c r="E256" s="3">
        <v>5.5735756238613519</v>
      </c>
      <c r="F256" s="3">
        <v>8.104792836885288</v>
      </c>
      <c r="G256" s="3">
        <v>7.6084159483422953</v>
      </c>
      <c r="H256" s="3">
        <v>8.065173591585685</v>
      </c>
      <c r="I256" s="3">
        <v>7.667054151237342</v>
      </c>
      <c r="J256" s="3">
        <v>8.678174590831599</v>
      </c>
      <c r="K256" s="3">
        <v>5.7363735699399685</v>
      </c>
      <c r="L256" s="3">
        <v>5.4122710759809474</v>
      </c>
      <c r="M256" s="2">
        <v>2.3585449999999999</v>
      </c>
      <c r="N256" s="5">
        <v>12592</v>
      </c>
      <c r="O256" s="6">
        <f t="shared" si="9"/>
        <v>187.30503494282081</v>
      </c>
      <c r="P256" s="7">
        <f t="shared" si="10"/>
        <v>497.48417882448018</v>
      </c>
      <c r="Q256" s="2">
        <v>2.6967792737079104</v>
      </c>
      <c r="R256" s="7">
        <v>24800</v>
      </c>
      <c r="S256" s="8">
        <f t="shared" si="11"/>
        <v>4.394451680826216</v>
      </c>
      <c r="T256" s="5">
        <v>5</v>
      </c>
    </row>
    <row r="257" spans="1:20" x14ac:dyDescent="0.25">
      <c r="A257" s="1" t="s">
        <v>248</v>
      </c>
      <c r="B257" s="1" t="s">
        <v>513</v>
      </c>
      <c r="C257" s="4">
        <v>7.3652731221859806</v>
      </c>
      <c r="D257" s="3">
        <v>7.9419315697291646</v>
      </c>
      <c r="E257" s="3">
        <v>6.7879807270967163</v>
      </c>
      <c r="F257" s="3">
        <v>8.7639482858672508</v>
      </c>
      <c r="G257" s="3">
        <v>7.4884012113948728</v>
      </c>
      <c r="H257" s="3">
        <v>9.3113875878042194</v>
      </c>
      <c r="I257" s="3">
        <v>8.0241488312911908</v>
      </c>
      <c r="J257" s="3">
        <v>7.0329570690949081</v>
      </c>
      <c r="K257" s="3">
        <v>4.7364695819233997</v>
      </c>
      <c r="L257" s="3">
        <v>6.2002332354721101</v>
      </c>
      <c r="M257" s="2">
        <v>2.239547</v>
      </c>
      <c r="N257" s="5">
        <v>5746</v>
      </c>
      <c r="O257" s="6">
        <f t="shared" si="9"/>
        <v>389.75757048381485</v>
      </c>
      <c r="P257" s="7">
        <f t="shared" si="10"/>
        <v>828.81821814600232</v>
      </c>
      <c r="Q257" s="2">
        <v>2.9184592886768836</v>
      </c>
      <c r="R257" s="7">
        <v>35300</v>
      </c>
      <c r="S257" s="8">
        <f t="shared" si="11"/>
        <v>4.5477747053878224</v>
      </c>
      <c r="T257" s="5">
        <v>2</v>
      </c>
    </row>
    <row r="258" spans="1:20" x14ac:dyDescent="0.25">
      <c r="A258" s="1" t="s">
        <v>249</v>
      </c>
      <c r="B258" s="1" t="s">
        <v>514</v>
      </c>
      <c r="C258" s="4">
        <v>7.5261838405545642</v>
      </c>
      <c r="D258" s="3">
        <v>7.9419315697291646</v>
      </c>
      <c r="E258" s="3">
        <v>6.959989501396433</v>
      </c>
      <c r="F258" s="3">
        <v>8.7639482858672508</v>
      </c>
      <c r="G258" s="3">
        <v>7.5288538491760093</v>
      </c>
      <c r="H258" s="3">
        <v>9.1662942102261091</v>
      </c>
      <c r="I258" s="3">
        <v>7.9178450975010399</v>
      </c>
      <c r="J258" s="3">
        <v>7.3415842857192546</v>
      </c>
      <c r="K258" s="3">
        <v>5.9047589627736627</v>
      </c>
      <c r="L258" s="3">
        <v>6.2104488026021425</v>
      </c>
      <c r="M258" s="2">
        <v>2.687897</v>
      </c>
      <c r="N258" s="5">
        <v>5463</v>
      </c>
      <c r="O258" s="6">
        <f t="shared" si="9"/>
        <v>492.01848801025079</v>
      </c>
      <c r="P258" s="7">
        <f t="shared" si="10"/>
        <v>1036.6260704839428</v>
      </c>
      <c r="Q258" s="2">
        <v>3.0156221268698462</v>
      </c>
      <c r="R258" s="7">
        <v>28200</v>
      </c>
      <c r="S258" s="8">
        <f t="shared" si="11"/>
        <v>4.4502491083193609</v>
      </c>
      <c r="T258" s="5">
        <v>4</v>
      </c>
    </row>
    <row r="259" spans="1:20" x14ac:dyDescent="0.25">
      <c r="A259" s="1" t="s">
        <v>250</v>
      </c>
      <c r="B259" s="1" t="s">
        <v>515</v>
      </c>
      <c r="C259" s="4">
        <v>7.3713192974271102</v>
      </c>
      <c r="D259" s="3">
        <v>7.9419315697291646</v>
      </c>
      <c r="E259" s="3">
        <v>6.5827484414876691</v>
      </c>
      <c r="F259" s="3">
        <v>8.7639482858672508</v>
      </c>
      <c r="G259" s="3">
        <v>7.4750842756102145</v>
      </c>
      <c r="H259" s="3">
        <v>8.3728671053093446</v>
      </c>
      <c r="I259" s="3">
        <v>7.8872288920000768</v>
      </c>
      <c r="J259" s="3">
        <v>7.0657465915874429</v>
      </c>
      <c r="K259" s="3">
        <v>6.4137268066844273</v>
      </c>
      <c r="L259" s="3">
        <v>5.8385917085683996</v>
      </c>
      <c r="M259" s="2">
        <v>1.8769670000000001</v>
      </c>
      <c r="N259" s="5">
        <v>4159</v>
      </c>
      <c r="O259" s="6">
        <f t="shared" ref="O259:O271" si="12">M259/N259*1000000</f>
        <v>451.30247655686463</v>
      </c>
      <c r="P259" s="7">
        <f t="shared" ref="P259:P271" si="13">10^Q259</f>
        <v>968.01130173211834</v>
      </c>
      <c r="Q259" s="2">
        <v>2.985880427815875</v>
      </c>
      <c r="R259" s="7">
        <v>27000</v>
      </c>
      <c r="S259" s="8">
        <f t="shared" ref="S259:S271" si="14">LOG10(R259)</f>
        <v>4.4313637641589869</v>
      </c>
      <c r="T259" s="5">
        <v>5</v>
      </c>
    </row>
    <row r="260" spans="1:20" x14ac:dyDescent="0.25">
      <c r="A260" s="1" t="s">
        <v>251</v>
      </c>
      <c r="B260" s="1" t="s">
        <v>516</v>
      </c>
      <c r="C260" s="4">
        <v>7.2702080993495475</v>
      </c>
      <c r="D260" s="3">
        <v>7.9419315697291646</v>
      </c>
      <c r="E260" s="3">
        <v>6.3618333478184175</v>
      </c>
      <c r="F260" s="3">
        <v>8.7639482858672508</v>
      </c>
      <c r="G260" s="3">
        <v>7.3209474594695703</v>
      </c>
      <c r="H260" s="3">
        <v>7.8396408485930067</v>
      </c>
      <c r="I260" s="3">
        <v>8.0497003589179101</v>
      </c>
      <c r="J260" s="3">
        <v>7.079414755686722</v>
      </c>
      <c r="K260" s="3">
        <v>6.2137591162012491</v>
      </c>
      <c r="L260" s="3">
        <v>5.8606971518626318</v>
      </c>
      <c r="M260" s="2">
        <v>1.6749860000000001</v>
      </c>
      <c r="N260" s="5">
        <v>3739</v>
      </c>
      <c r="O260" s="6">
        <f t="shared" si="12"/>
        <v>447.97699919764642</v>
      </c>
      <c r="P260" s="7">
        <f t="shared" si="13"/>
        <v>884.5233416473593</v>
      </c>
      <c r="Q260" s="2">
        <v>2.9467092979748442</v>
      </c>
      <c r="R260" s="7">
        <v>22200</v>
      </c>
      <c r="S260" s="8">
        <f t="shared" si="14"/>
        <v>4.3463529744506388</v>
      </c>
      <c r="T260" s="5">
        <v>5</v>
      </c>
    </row>
    <row r="261" spans="1:20" x14ac:dyDescent="0.25">
      <c r="A261" s="1" t="s">
        <v>252</v>
      </c>
      <c r="B261" s="1" t="s">
        <v>517</v>
      </c>
      <c r="C261" s="4">
        <v>7.1104274261681404</v>
      </c>
      <c r="D261" s="3">
        <v>8.0009709497190169</v>
      </c>
      <c r="E261" s="3">
        <v>5.9627974105788937</v>
      </c>
      <c r="F261" s="3">
        <v>8.1643922561785676</v>
      </c>
      <c r="G261" s="3">
        <v>7.564166999920797</v>
      </c>
      <c r="H261" s="3">
        <v>8.5025261803239776</v>
      </c>
      <c r="I261" s="3">
        <v>7.7943860832157439</v>
      </c>
      <c r="J261" s="3">
        <v>7.4628903270921967</v>
      </c>
      <c r="K261" s="3">
        <v>4.6881713507523308</v>
      </c>
      <c r="L261" s="3">
        <v>5.8535452777317314</v>
      </c>
      <c r="M261" s="2">
        <v>2.3396690000000002</v>
      </c>
      <c r="N261" s="5">
        <v>7481</v>
      </c>
      <c r="O261" s="6">
        <f t="shared" si="12"/>
        <v>312.74816201042648</v>
      </c>
      <c r="P261" s="7">
        <f t="shared" si="13"/>
        <v>1049.2601419334906</v>
      </c>
      <c r="Q261" s="2">
        <v>3.0208831757052703</v>
      </c>
      <c r="R261" s="7">
        <v>28500</v>
      </c>
      <c r="S261" s="8">
        <f t="shared" si="14"/>
        <v>4.4548448600085102</v>
      </c>
      <c r="T261" s="5">
        <v>4</v>
      </c>
    </row>
    <row r="262" spans="1:20" x14ac:dyDescent="0.25">
      <c r="A262" s="1" t="s">
        <v>253</v>
      </c>
      <c r="B262" s="1" t="s">
        <v>518</v>
      </c>
      <c r="C262" s="4">
        <v>6.9589274255674543</v>
      </c>
      <c r="D262" s="3">
        <v>8.0009709497190169</v>
      </c>
      <c r="E262" s="3">
        <v>6.3316221694090089</v>
      </c>
      <c r="F262" s="3">
        <v>8.1643922561785676</v>
      </c>
      <c r="G262" s="3">
        <v>7.6426334709269081</v>
      </c>
      <c r="H262" s="3">
        <v>7.2894198889956447</v>
      </c>
      <c r="I262" s="3">
        <v>7.5873680011472393</v>
      </c>
      <c r="J262" s="3">
        <v>6.9472732863806659</v>
      </c>
      <c r="K262" s="3">
        <v>5.092663667739683</v>
      </c>
      <c r="L262" s="3">
        <v>5.5740031396103511</v>
      </c>
      <c r="M262" s="2">
        <v>1.23695</v>
      </c>
      <c r="N262" s="5">
        <v>6122</v>
      </c>
      <c r="O262" s="6">
        <f t="shared" si="12"/>
        <v>202.0499836654688</v>
      </c>
      <c r="P262" s="7">
        <f t="shared" si="13"/>
        <v>737.94513622746229</v>
      </c>
      <c r="Q262" s="2">
        <v>2.8680240746694126</v>
      </c>
      <c r="R262" s="7">
        <v>22700</v>
      </c>
      <c r="S262" s="8">
        <f t="shared" si="14"/>
        <v>4.3560258571931225</v>
      </c>
      <c r="T262" s="5">
        <v>5</v>
      </c>
    </row>
    <row r="263" spans="1:20" x14ac:dyDescent="0.25">
      <c r="A263" s="1" t="s">
        <v>254</v>
      </c>
      <c r="B263" s="1" t="s">
        <v>519</v>
      </c>
      <c r="C263" s="4">
        <v>6.5416441759192878</v>
      </c>
      <c r="D263" s="3">
        <v>8.0009709497190169</v>
      </c>
      <c r="E263" s="3">
        <v>5.99045205068479</v>
      </c>
      <c r="F263" s="3">
        <v>8.1643922561785676</v>
      </c>
      <c r="G263" s="3">
        <v>7.4986551909118901</v>
      </c>
      <c r="H263" s="3">
        <v>4.6391359448401079</v>
      </c>
      <c r="I263" s="3">
        <v>7.1898397222890447</v>
      </c>
      <c r="J263" s="3">
        <v>7.1543059027809637</v>
      </c>
      <c r="K263" s="3">
        <v>5.0276021305362706</v>
      </c>
      <c r="L263" s="3">
        <v>5.2094434353329442</v>
      </c>
      <c r="M263" s="2">
        <v>0.53536499999999998</v>
      </c>
      <c r="N263" s="5">
        <v>3575</v>
      </c>
      <c r="O263" s="6">
        <f t="shared" si="12"/>
        <v>149.75244755244753</v>
      </c>
      <c r="P263" s="7">
        <f t="shared" si="13"/>
        <v>209.74717784889503</v>
      </c>
      <c r="Q263" s="2">
        <v>2.3216961261019415</v>
      </c>
      <c r="R263" s="7">
        <v>17800</v>
      </c>
      <c r="S263" s="8">
        <f t="shared" si="14"/>
        <v>4.2504200023088936</v>
      </c>
      <c r="T263" s="5">
        <v>9</v>
      </c>
    </row>
    <row r="264" spans="1:20" x14ac:dyDescent="0.25">
      <c r="A264" s="1" t="s">
        <v>255</v>
      </c>
      <c r="B264" s="1" t="s">
        <v>520</v>
      </c>
      <c r="C264" s="4">
        <v>6.5025393669820879</v>
      </c>
      <c r="D264" s="3">
        <v>8.0009709497190169</v>
      </c>
      <c r="E264" s="3">
        <v>5.4688041842011819</v>
      </c>
      <c r="F264" s="3">
        <v>8.1643922561785676</v>
      </c>
      <c r="G264" s="3">
        <v>7.5048279169902425</v>
      </c>
      <c r="H264" s="3">
        <v>5.3381821495088353</v>
      </c>
      <c r="I264" s="3">
        <v>7.4874765909145973</v>
      </c>
      <c r="J264" s="3">
        <v>6.4386724906719603</v>
      </c>
      <c r="K264" s="3">
        <v>5.055258095641495</v>
      </c>
      <c r="L264" s="3">
        <v>5.0642696690128997</v>
      </c>
      <c r="M264" s="2">
        <v>1.1405019999999999</v>
      </c>
      <c r="N264" s="5">
        <v>6723</v>
      </c>
      <c r="O264" s="6">
        <f t="shared" si="12"/>
        <v>169.64182656552131</v>
      </c>
      <c r="P264" s="7">
        <f t="shared" si="13"/>
        <v>657.79502529342051</v>
      </c>
      <c r="Q264" s="2">
        <v>2.8180905847200832</v>
      </c>
      <c r="R264" s="7">
        <v>21600</v>
      </c>
      <c r="S264" s="8">
        <f t="shared" si="14"/>
        <v>4.3344537511509307</v>
      </c>
      <c r="T264" s="5">
        <v>5</v>
      </c>
    </row>
    <row r="265" spans="1:20" x14ac:dyDescent="0.25">
      <c r="A265" s="1" t="s">
        <v>256</v>
      </c>
      <c r="B265" s="1" t="s">
        <v>521</v>
      </c>
      <c r="C265" s="4">
        <v>6.8508420277258644</v>
      </c>
      <c r="D265" s="3">
        <v>7.8728663527102478</v>
      </c>
      <c r="E265" s="3">
        <v>5.1280789519828938</v>
      </c>
      <c r="F265" s="3">
        <v>8.3550556436231442</v>
      </c>
      <c r="G265" s="3">
        <v>7.2473506547604085</v>
      </c>
      <c r="H265" s="3">
        <v>7.7139438245409151</v>
      </c>
      <c r="I265" s="3">
        <v>6.9592323975080701</v>
      </c>
      <c r="J265" s="3">
        <v>8.1186114893900676</v>
      </c>
      <c r="K265" s="3">
        <v>5.2119576401098913</v>
      </c>
      <c r="L265" s="3">
        <v>5.0504812949071329</v>
      </c>
      <c r="M265" s="2">
        <v>1.895856</v>
      </c>
      <c r="N265" s="5">
        <v>13159</v>
      </c>
      <c r="O265" s="6">
        <f t="shared" si="12"/>
        <v>144.07295387187477</v>
      </c>
      <c r="P265" s="7">
        <f t="shared" si="13"/>
        <v>523.95981808921306</v>
      </c>
      <c r="Q265" s="2">
        <v>2.7192979826874462</v>
      </c>
      <c r="R265" s="7">
        <v>17400</v>
      </c>
      <c r="S265" s="8">
        <f t="shared" si="14"/>
        <v>4.2405492482825995</v>
      </c>
      <c r="T265" s="5">
        <v>8</v>
      </c>
    </row>
    <row r="266" spans="1:20" x14ac:dyDescent="0.25">
      <c r="A266" s="1" t="s">
        <v>257</v>
      </c>
      <c r="B266" s="1" t="s">
        <v>522</v>
      </c>
      <c r="C266" s="4">
        <v>7.0345146601939241</v>
      </c>
      <c r="D266" s="3">
        <v>7.8728663527102478</v>
      </c>
      <c r="E266" s="3">
        <v>5.8277080879139973</v>
      </c>
      <c r="F266" s="3">
        <v>8.3550556436231442</v>
      </c>
      <c r="G266" s="3">
        <v>7.4689308051207952</v>
      </c>
      <c r="H266" s="3">
        <v>8.4163908210342573</v>
      </c>
      <c r="I266" s="3">
        <v>7.3217656123912533</v>
      </c>
      <c r="J266" s="3">
        <v>7.8958331529972599</v>
      </c>
      <c r="K266" s="3">
        <v>4.7153319394689319</v>
      </c>
      <c r="L266" s="3">
        <v>5.4367495264854213</v>
      </c>
      <c r="M266" s="2">
        <v>1.107019</v>
      </c>
      <c r="N266" s="5">
        <v>7658</v>
      </c>
      <c r="O266" s="6">
        <f t="shared" si="12"/>
        <v>144.55719509010186</v>
      </c>
      <c r="P266" s="7">
        <f t="shared" si="13"/>
        <v>935.95963245556879</v>
      </c>
      <c r="Q266" s="2">
        <v>2.9712571182040772</v>
      </c>
      <c r="R266" s="7">
        <v>24800</v>
      </c>
      <c r="S266" s="8">
        <f t="shared" si="14"/>
        <v>4.394451680826216</v>
      </c>
      <c r="T266" s="5">
        <v>5</v>
      </c>
    </row>
    <row r="267" spans="1:20" x14ac:dyDescent="0.25">
      <c r="A267" s="1" t="s">
        <v>258</v>
      </c>
      <c r="B267" s="1" t="s">
        <v>523</v>
      </c>
      <c r="C267" s="4">
        <v>6.9384359502934148</v>
      </c>
      <c r="D267" s="3">
        <v>8.0363942471602687</v>
      </c>
      <c r="E267" s="3">
        <v>5.6296441329591245</v>
      </c>
      <c r="F267" s="3">
        <v>8.5224990829383636</v>
      </c>
      <c r="G267" s="3">
        <v>7.0595730869922217</v>
      </c>
      <c r="H267" s="3">
        <v>8.0080278490251935</v>
      </c>
      <c r="I267" s="3">
        <v>7.0738595044535169</v>
      </c>
      <c r="J267" s="3">
        <v>7.7827495656948251</v>
      </c>
      <c r="K267" s="3">
        <v>4.9377039920617554</v>
      </c>
      <c r="L267" s="3">
        <v>5.3954720913554723</v>
      </c>
      <c r="M267" s="2">
        <v>2.0024829999999998</v>
      </c>
      <c r="N267" s="5">
        <v>18144</v>
      </c>
      <c r="O267" s="6">
        <f t="shared" si="12"/>
        <v>110.36612654320986</v>
      </c>
      <c r="P267" s="7">
        <f t="shared" si="13"/>
        <v>839.72159824173593</v>
      </c>
      <c r="Q267" s="2">
        <v>2.9241353236950225</v>
      </c>
      <c r="R267" s="7">
        <v>26800</v>
      </c>
      <c r="S267" s="8">
        <f t="shared" si="14"/>
        <v>4.4281347940287885</v>
      </c>
      <c r="T267" s="5">
        <v>5</v>
      </c>
    </row>
    <row r="268" spans="1:20" x14ac:dyDescent="0.25">
      <c r="A268" s="1" t="s">
        <v>259</v>
      </c>
      <c r="B268" s="1" t="s">
        <v>524</v>
      </c>
      <c r="C268" s="4">
        <v>6.8673442640188789</v>
      </c>
      <c r="D268" s="3">
        <v>8.0363942471602687</v>
      </c>
      <c r="E268" s="3">
        <v>5.6792207531472245</v>
      </c>
      <c r="F268" s="3">
        <v>8.5224990829383636</v>
      </c>
      <c r="G268" s="3">
        <v>6.8567874525258565</v>
      </c>
      <c r="H268" s="3">
        <v>7.3269108886473244</v>
      </c>
      <c r="I268" s="3">
        <v>7.0617075437468868</v>
      </c>
      <c r="J268" s="3">
        <v>8.1884468142578335</v>
      </c>
      <c r="K268" s="3">
        <v>4.8039610044216259</v>
      </c>
      <c r="L268" s="3">
        <v>5.3301705893245419</v>
      </c>
      <c r="M268" s="2">
        <v>2.297793</v>
      </c>
      <c r="N268" s="5">
        <v>13021</v>
      </c>
      <c r="O268" s="6">
        <f t="shared" si="12"/>
        <v>176.46824360648185</v>
      </c>
      <c r="P268" s="7">
        <f t="shared" si="13"/>
        <v>1347.99207253908</v>
      </c>
      <c r="Q268" s="2">
        <v>3.1296873381468848</v>
      </c>
      <c r="R268" s="7">
        <v>24500</v>
      </c>
      <c r="S268" s="8">
        <f t="shared" si="14"/>
        <v>4.3891660843645326</v>
      </c>
      <c r="T268" s="5">
        <v>4</v>
      </c>
    </row>
    <row r="269" spans="1:20" x14ac:dyDescent="0.25">
      <c r="A269" s="1" t="s">
        <v>260</v>
      </c>
      <c r="B269" s="1" t="s">
        <v>525</v>
      </c>
      <c r="C269" s="4">
        <v>6.9843521230746628</v>
      </c>
      <c r="D269" s="3">
        <v>8.0363942471602687</v>
      </c>
      <c r="E269" s="3">
        <v>6.4696301166290953</v>
      </c>
      <c r="F269" s="3">
        <v>8.5224990829383636</v>
      </c>
      <c r="G269" s="3">
        <v>6.8903624665306182</v>
      </c>
      <c r="H269" s="3">
        <v>6.821123850867516</v>
      </c>
      <c r="I269" s="3">
        <v>6.898470392269747</v>
      </c>
      <c r="J269" s="3">
        <v>7.301905235616017</v>
      </c>
      <c r="K269" s="3">
        <v>6.0635536453920098</v>
      </c>
      <c r="L269" s="3">
        <v>5.8552300702683207</v>
      </c>
      <c r="M269" s="2">
        <v>0.460117</v>
      </c>
      <c r="N269" s="5">
        <v>6514</v>
      </c>
      <c r="O269" s="6">
        <f t="shared" si="12"/>
        <v>70.635093644458095</v>
      </c>
      <c r="P269" s="7">
        <f t="shared" si="13"/>
        <v>458.32798887981164</v>
      </c>
      <c r="Q269" s="2">
        <v>2.6611763792716241</v>
      </c>
      <c r="R269" s="7">
        <v>39900</v>
      </c>
      <c r="S269" s="8">
        <f t="shared" si="14"/>
        <v>4.6009728956867484</v>
      </c>
      <c r="T269" s="5">
        <v>2</v>
      </c>
    </row>
    <row r="270" spans="1:20" x14ac:dyDescent="0.25">
      <c r="A270" s="1" t="s">
        <v>261</v>
      </c>
      <c r="B270" s="1" t="s">
        <v>526</v>
      </c>
      <c r="C270" s="4">
        <v>6.7905340054298282</v>
      </c>
      <c r="D270" s="3">
        <v>8.0363942471602687</v>
      </c>
      <c r="E270" s="3">
        <v>6.2416119560747836</v>
      </c>
      <c r="F270" s="3">
        <v>8.5224990829383636</v>
      </c>
      <c r="G270" s="3">
        <v>7.1865147800923008</v>
      </c>
      <c r="H270" s="3">
        <v>4.714991397971751</v>
      </c>
      <c r="I270" s="3">
        <v>6.623038181103742</v>
      </c>
      <c r="J270" s="3">
        <v>7.7830994705028491</v>
      </c>
      <c r="K270" s="3">
        <v>6.4141894730318993</v>
      </c>
      <c r="L270" s="3">
        <v>5.5924674599925002</v>
      </c>
      <c r="M270" s="2">
        <v>0.44772800000000001</v>
      </c>
      <c r="N270" s="5">
        <v>41179</v>
      </c>
      <c r="O270" s="6">
        <f t="shared" si="12"/>
        <v>10.872726389664635</v>
      </c>
      <c r="P270" s="7">
        <f t="shared" si="13"/>
        <v>121.66936187862139</v>
      </c>
      <c r="Q270" s="2">
        <v>2.0851812303070707</v>
      </c>
      <c r="R270" s="7">
        <v>21600</v>
      </c>
      <c r="S270" s="8">
        <f t="shared" si="14"/>
        <v>4.3344537511509307</v>
      </c>
      <c r="T270" s="5">
        <v>10</v>
      </c>
    </row>
    <row r="271" spans="1:20" x14ac:dyDescent="0.25">
      <c r="A271" s="1" t="s">
        <v>262</v>
      </c>
      <c r="B271" s="1" t="s">
        <v>527</v>
      </c>
      <c r="C271" s="4">
        <v>6.5161329646967614</v>
      </c>
      <c r="D271" s="3">
        <v>7.9467578528593377</v>
      </c>
      <c r="E271" s="3">
        <v>5.5198521619293501</v>
      </c>
      <c r="F271" s="3">
        <v>8.0834330134395014</v>
      </c>
      <c r="G271" s="3">
        <v>7.3126632549359218</v>
      </c>
      <c r="H271" s="3">
        <v>6.0456060366829067</v>
      </c>
      <c r="I271" s="3">
        <v>6.7491050628950378</v>
      </c>
      <c r="J271" s="3">
        <v>6.5855779457146024</v>
      </c>
      <c r="K271" s="3">
        <v>5.1658815508521041</v>
      </c>
      <c r="L271" s="3">
        <v>5.2363198029620825</v>
      </c>
      <c r="M271" s="2">
        <v>0.44772800000000001</v>
      </c>
      <c r="N271" s="5">
        <v>41179</v>
      </c>
      <c r="O271" s="6">
        <f t="shared" si="12"/>
        <v>10.872726389664635</v>
      </c>
      <c r="P271" s="7">
        <f t="shared" si="13"/>
        <v>589.52984643190075</v>
      </c>
      <c r="Q271" s="2">
        <v>2.7705057972386613</v>
      </c>
      <c r="R271" s="7">
        <v>21600</v>
      </c>
      <c r="S271" s="8">
        <f t="shared" si="14"/>
        <v>4.3344537511509307</v>
      </c>
      <c r="T271" s="5">
        <v>5</v>
      </c>
    </row>
    <row r="273" spans="3:12" x14ac:dyDescent="0.25">
      <c r="C273" s="4">
        <f>AVERAGE(C3:C272)</f>
        <v>6.2286004610331949</v>
      </c>
      <c r="D273" s="3">
        <f t="shared" ref="D273:L273" si="15">AVERAGE(D3:D272)</f>
        <v>6.9314675220281536</v>
      </c>
      <c r="E273" s="3">
        <f t="shared" si="15"/>
        <v>6.1008788860736027</v>
      </c>
      <c r="F273" s="3">
        <f t="shared" si="15"/>
        <v>7.4454151822562231</v>
      </c>
      <c r="G273" s="3">
        <f t="shared" si="15"/>
        <v>6.7343543382995925</v>
      </c>
      <c r="H273" s="3">
        <f t="shared" si="15"/>
        <v>5.3843794118537689</v>
      </c>
      <c r="I273" s="3">
        <f t="shared" si="15"/>
        <v>6.3906783549375907</v>
      </c>
      <c r="J273" s="3">
        <f t="shared" si="15"/>
        <v>5.8855026915398652</v>
      </c>
      <c r="K273" s="3">
        <f t="shared" si="15"/>
        <v>5.9587250852251668</v>
      </c>
      <c r="L273" s="3">
        <f t="shared" si="15"/>
        <v>5.2290885715357511</v>
      </c>
    </row>
  </sheetData>
  <autoFilter ref="A2:T271">
    <sortState ref="A3:T271">
      <sortCondition ref="A2:A27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indicatordata</vt:lpstr>
    </vt:vector>
  </TitlesOfParts>
  <Company>PBL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 lagas</dc:creator>
  <cp:lastModifiedBy>Reference</cp:lastModifiedBy>
  <cp:lastPrinted>2015-07-24T10:22:01Z</cp:lastPrinted>
  <dcterms:created xsi:type="dcterms:W3CDTF">2014-09-18T12:20:34Z</dcterms:created>
  <dcterms:modified xsi:type="dcterms:W3CDTF">2015-07-24T11:28:46Z</dcterms:modified>
</cp:coreProperties>
</file>